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Lapas1" sheetId="1" r:id="rId1"/>
  </sheets>
  <definedNames>
    <definedName name="_xlnm.Print_Titles" localSheetId="0">'Lapas1'!$8:$8</definedName>
  </definedNames>
  <calcPr fullCalcOnLoad="1"/>
</workbook>
</file>

<file path=xl/sharedStrings.xml><?xml version="1.0" encoding="utf-8"?>
<sst xmlns="http://schemas.openxmlformats.org/spreadsheetml/2006/main" count="881" uniqueCount="518">
  <si>
    <t>Eil. Nr.</t>
  </si>
  <si>
    <t>Prekės, paslaugos ar darbų kodas pagal Bendrąjį viešųjų pirkimų žodyną (BVPŽ)</t>
  </si>
  <si>
    <t>Pirkimo tipas, pavadinimas</t>
  </si>
  <si>
    <t>Viso pirkimo suma be PVM (eurais)</t>
  </si>
  <si>
    <t>Pirkimo būdas</t>
  </si>
  <si>
    <t>Pirkimo pradžia (nurodoma data arba ketvirtis)</t>
  </si>
  <si>
    <t>Sutarties trukmė su pratęsimais mėn., nesant sutarties nurodyti pabaigą, nurodant metus, mėnesį ir dieną</t>
  </si>
  <si>
    <t>Pastabos (perkama per CPO, iš neįgaliųjų ar nuteistųjų, CVP IS priemonėmis, iš projekto, žaliasis, inovatyvus ar kt.)</t>
  </si>
  <si>
    <t>1. Prekės</t>
  </si>
  <si>
    <t>I</t>
  </si>
  <si>
    <t>2. Paslaugos</t>
  </si>
  <si>
    <t>2.1. Priežiūros ir remonto paslaugos:</t>
  </si>
  <si>
    <t>2.1.2</t>
  </si>
  <si>
    <t>2.1.3</t>
  </si>
  <si>
    <t>2.1.5</t>
  </si>
  <si>
    <t>2.2.  Sausumos transporto paslaugos, apimančios šarvuotų automobilių paslaugas ir kurjerių paslaugas, išskyrus pašto vežimą:</t>
  </si>
  <si>
    <t>2.3. Keleivių ir krovinių pervežimo oro transportu paslaugos, išskyrus pašto vežimą:</t>
  </si>
  <si>
    <t>2.4. Sausumos ir oro pašto transportas:</t>
  </si>
  <si>
    <t>2.5 Ryšių paslaugos:</t>
  </si>
  <si>
    <t>2.5.1.</t>
  </si>
  <si>
    <t>2.8. Mokslinių tyrimų ir taikomosios veiklos paslaugos:</t>
  </si>
  <si>
    <t>2.9. Apskaitos, audito ir buhalterinės apskaitos paslaugos:</t>
  </si>
  <si>
    <t>2.10. Rinkos tyrimų ir viešosios nuomonės apklausos paslaugos:</t>
  </si>
  <si>
    <t>2.11. Valdymo konsultavimo  ir susijusios paslaugos:</t>
  </si>
  <si>
    <t>2.12. Architektūros paslaugos: inžinerijos ir integruotos inžinerijos paslaugos; miestų planavimo ir kraštovaizdžio inžinerijos paslaugos; susijusios mokslo ir planavimo ir kraštovaizdžio inžinerijos paslaugos; susijusios mokslo ir techninio konsultavimo paslaugos; techninių tyrimų ir analizės paslaugos</t>
  </si>
  <si>
    <t>2.13. Reklamos paslaugos:</t>
  </si>
  <si>
    <t>2.15.Leidybos ir spaudinimo paslaugos už mokestį ar sutarties pagrindu:</t>
  </si>
  <si>
    <t>2.15.1.</t>
  </si>
  <si>
    <t>2. 17. Viešbučių ir restoranų paslaugos:</t>
  </si>
  <si>
    <t>2.17.1.</t>
  </si>
  <si>
    <t>2.18. Geležinkelių transporto paslaugos:</t>
  </si>
  <si>
    <t>2. 19. Vandens transporto paslaugos:</t>
  </si>
  <si>
    <t>2.19.1.</t>
  </si>
  <si>
    <t>2. 20. Pagalbinio transporto paslaugos:</t>
  </si>
  <si>
    <t>2.20.1.</t>
  </si>
  <si>
    <t>2. 21. Teisinės paslaugos:</t>
  </si>
  <si>
    <t>2.21.1.</t>
  </si>
  <si>
    <t>2.22. Personalo įdarbinimo ir aprūpinimo paslaugos:</t>
  </si>
  <si>
    <t>2.23. Tyrimo ir saugumo paslaugos, išskyrus šarvuotų automobilių paslaugas:</t>
  </si>
  <si>
    <t>2. 24. Švietimo ir profesinio lavinimo paslaugos:</t>
  </si>
  <si>
    <t>2.24.1.</t>
  </si>
  <si>
    <t>2. 25. Sveikatos ir socialinės paslaugos:</t>
  </si>
  <si>
    <t>2.25.1.</t>
  </si>
  <si>
    <t>2. 26. Rekreacijos, kultūros ir sporto paslaugos:</t>
  </si>
  <si>
    <t>2. 27. Kitos paslaugos:</t>
  </si>
  <si>
    <t>2.27.1.</t>
  </si>
  <si>
    <t>3. Darbai</t>
  </si>
  <si>
    <t>2.18.1.</t>
  </si>
  <si>
    <t>Puokštės, gėlės ir kt.</t>
  </si>
  <si>
    <t>Apklausos procedūra</t>
  </si>
  <si>
    <t>I, II, III, IV</t>
  </si>
  <si>
    <t>18100000-0 Profesiniai drabužiai, specialūs darbo drabužiai ir jų priedai</t>
  </si>
  <si>
    <t>Valstybės saugomų teritorijų pareigūnų uniformos</t>
  </si>
  <si>
    <t>III</t>
  </si>
  <si>
    <t>22200000-2 Laikraščiai, dienraščiai, periodiniai leidiniai ir žurnalai</t>
  </si>
  <si>
    <t>Prenumerata spaudinių</t>
  </si>
  <si>
    <t>Rašomasis popierius ir kt.</t>
  </si>
  <si>
    <t>CPO, žalias pirkimas</t>
  </si>
  <si>
    <t>30100000-0 Biuro mašinos, įrenginiai ir reikmenys, išskyrus kompiuterius, spausdintuvus ir baldus.</t>
  </si>
  <si>
    <t>Dažai lazeriniams spausdintuvams ir (arba) fakso aparatams,  dažų kasetės  ir pan.</t>
  </si>
  <si>
    <t>CPO, žaliasis pirkimas</t>
  </si>
  <si>
    <t>Kompiuterinė ir kita įranga</t>
  </si>
  <si>
    <t>30230000-0 Su kompiuteriais susijusi įranga</t>
  </si>
  <si>
    <t>Kompiuterinė įranga (kompiuterių priedai)</t>
  </si>
  <si>
    <t>II, III,IV</t>
  </si>
  <si>
    <t>34350000-5 Lengvųjų ir sunkiųjų transporto priemonių padangos</t>
  </si>
  <si>
    <t>Padangos</t>
  </si>
  <si>
    <t>39222100-5 Vienkartiniai pagaminto valgio tiekimo reikmenys</t>
  </si>
  <si>
    <t>paramos lėšos ir kt.</t>
  </si>
  <si>
    <t>39700000-9 Buitiniai prietaisai.</t>
  </si>
  <si>
    <t>Buitiniai prietaisai</t>
  </si>
  <si>
    <t>Ūkinės prekės</t>
  </si>
  <si>
    <t>Biuro mašinos, įrenginiai ir reikmenys, išskyrus kompiuterius, spausdintuvus ir baldus.</t>
  </si>
  <si>
    <t>09100000-0 Kuras</t>
  </si>
  <si>
    <t>48200000-0 Tinklo kūrimo, interneto ir intraneto programinės įrangos paketai.</t>
  </si>
  <si>
    <t>16800000-3 Žemės ir miškų mašinų dalys.</t>
  </si>
  <si>
    <t>Žemės ir miškų mašinų dalys</t>
  </si>
  <si>
    <t>2.1.1</t>
  </si>
  <si>
    <t>50100000-6 Transporto priemonių ir su jomis susijusių įrengimų remonto, priežiūros ir kitos paslaugos</t>
  </si>
  <si>
    <t>Dujų įrangos remontas, techninis aptarnavimas ir kt.</t>
  </si>
  <si>
    <t>50500000-0 Siurblių, vožtuvų, čiaupų ir metalinių talpyklų, agregatų ir įrenginių ir priežiūros paslaugos</t>
  </si>
  <si>
    <t>Remontas, varžų matavimas</t>
  </si>
  <si>
    <t>II, III, IV</t>
  </si>
  <si>
    <t>50700000-2 Remonto ir priežiūros paslaugos, susijusios su pastatais</t>
  </si>
  <si>
    <t>Remonto ir priežiūros paslaugos</t>
  </si>
  <si>
    <t>2</t>
  </si>
  <si>
    <t>50600000-1 Apsaugos ir gynybos reikmenų remonto ir priežiūros paslaugos.</t>
  </si>
  <si>
    <t xml:space="preserve">Apsaugos ir priešgaisrinė signalizacijos priežiūra </t>
  </si>
  <si>
    <t>IV</t>
  </si>
  <si>
    <t>60100000-9 - kelių transporto paslaugos</t>
  </si>
  <si>
    <t>Automobiliu nuoma ir kt.</t>
  </si>
  <si>
    <t>60410000-5 Reguliaraus oro transporto paslaugos</t>
  </si>
  <si>
    <t>Lėktuvo bilietai</t>
  </si>
  <si>
    <t>I,II,III,IV</t>
  </si>
  <si>
    <t>AARP ir kitos lėšos</t>
  </si>
  <si>
    <t>64212000-5 Viešojo judriojo telefono ryšio paslaugos</t>
  </si>
  <si>
    <t>Mobilus (bevielis) ryšys</t>
  </si>
  <si>
    <t>II</t>
  </si>
  <si>
    <t>12</t>
  </si>
  <si>
    <t>66514100-7 Su transportu susijęs draudimas</t>
  </si>
  <si>
    <t>CVP IS priemonėmis</t>
  </si>
  <si>
    <t>IT konsultavimas ir programavimas</t>
  </si>
  <si>
    <t>71600000-4  Techninis tikrinimo, analizės ir konsultavimo ir kitos paslaugos</t>
  </si>
  <si>
    <t>36</t>
  </si>
  <si>
    <t>71320000-7 Inžinerinio projektavimo paslaugos.</t>
  </si>
  <si>
    <t>Projektavimo, matavimo ir kitos paslaugos</t>
  </si>
  <si>
    <t>2.14. Pastatų valymo paslaugos ir nuosavybės valdymo paslaugos:</t>
  </si>
  <si>
    <t>79800000-2 Spausdinimo ir susijusios paslaugos</t>
  </si>
  <si>
    <t>Skelbimai, maketavimas</t>
  </si>
  <si>
    <t>55000000-0/ Viešbučių, restoranų ir mažmeninės prekybos paslaugos</t>
  </si>
  <si>
    <t>Apgyvendinimas, maitinimas, patalpų nuoma</t>
  </si>
  <si>
    <t>55320000-9 - maisto tiekimo paslaugos</t>
  </si>
  <si>
    <t>Maisto tiekimo paslaugos</t>
  </si>
  <si>
    <t>60200000-0 – geležinkelio transporto paslaugos</t>
  </si>
  <si>
    <t>Geležinkelio transporto paslaugos</t>
  </si>
  <si>
    <t>60610000-7 Keltų transporto paslaugos</t>
  </si>
  <si>
    <t>Keltų bilietai</t>
  </si>
  <si>
    <t>63712400-7 Automobilių stovėjimo paslaugos</t>
  </si>
  <si>
    <t>Automobilio laikymo stovėjimo aikštelėje paslaugos</t>
  </si>
  <si>
    <t>75231000-4 Teisminės paslaugos.</t>
  </si>
  <si>
    <t>2.21.2.</t>
  </si>
  <si>
    <t>79100000-5 Teisinės paslaugos</t>
  </si>
  <si>
    <t>85100000-0 Sveikatos priežiūros paslaugos</t>
  </si>
  <si>
    <t>Darbuotojų sveikatos tikrinimas ir vairuotojo,skiepai</t>
  </si>
  <si>
    <t xml:space="preserve"> II, III, IV</t>
  </si>
  <si>
    <t>Lankymo bilietai, ekskursijos, edukacinės programos ir kt.</t>
  </si>
  <si>
    <t>I,II,II,IV</t>
  </si>
  <si>
    <t>45259000-7    Įrenginių remontas ir priežiūra</t>
  </si>
  <si>
    <t>Įrankių remontas</t>
  </si>
  <si>
    <t>79951000-5 Seminarų organizavimo paslaugos</t>
  </si>
  <si>
    <t>Seminaro organizavimas</t>
  </si>
  <si>
    <t>Narystės mokesčiai</t>
  </si>
  <si>
    <t>I,II,IV</t>
  </si>
  <si>
    <t>98390000-3 Kitos paslaugos</t>
  </si>
  <si>
    <t>Raktų gamyba ir kt.</t>
  </si>
  <si>
    <t>45510000-5  Kranų su operatoriais nuoma</t>
  </si>
  <si>
    <t>Bokštelio nuoma</t>
  </si>
  <si>
    <t>2.16. Nuotekų ir atliekų šalinimo bei valymo paslaugos; sanitarinės ir panašios paslaugos:</t>
  </si>
  <si>
    <t>35821000-5 Vėliavos</t>
  </si>
  <si>
    <t>Serverio mokestis ir kita</t>
  </si>
  <si>
    <t>Vienkartiniai pagaminto valgio tiekimo reikmenys (Užgavėnėms ir Joninėms, kitiems renginiams)</t>
  </si>
  <si>
    <t>Kuras</t>
  </si>
  <si>
    <t>CVP IS</t>
  </si>
  <si>
    <t>39100000-3 Baldai</t>
  </si>
  <si>
    <t>30200000-1 Kompiuterinė įranga ir reikmenys.</t>
  </si>
  <si>
    <t xml:space="preserve"> III, IV</t>
  </si>
  <si>
    <t>2.26.2</t>
  </si>
  <si>
    <t>Sutartis su advokatu atstovauti teisme</t>
  </si>
  <si>
    <t>Automobilių kasmetinė techninė priežiūra</t>
  </si>
  <si>
    <t>Komandiruočių užsienyje metu</t>
  </si>
  <si>
    <t>48300000-1 Dokumentų kūrimo, braižymo, vaizdo kūrimo, grafikų sudarymo ir našumo programinės įrangos paketai.</t>
  </si>
  <si>
    <t>programinės įrangos paketai</t>
  </si>
  <si>
    <t>72200000-7 Programinės įrangos programavimo ir konsultacinės paslaugos.</t>
  </si>
  <si>
    <t>elektroninio parašo sertifikavimo paslaugos ir kita</t>
  </si>
  <si>
    <t>2.21.3.</t>
  </si>
  <si>
    <t>32200000-5 Radiotelefonijos, radiotelegrafijos, radijo arba televizijos signalų siųstuvai</t>
  </si>
  <si>
    <t>mobilūs telefonai</t>
  </si>
  <si>
    <t>80530000-8 profesinio mokymo paslaugos</t>
  </si>
  <si>
    <t>Stiklo gaminiai ir kita</t>
  </si>
  <si>
    <t>II,III,IV</t>
  </si>
  <si>
    <t>14800000-9          Įvairūs ne metalo mineraliniai produktai</t>
  </si>
  <si>
    <t>Transporto draudimas Komandiruočių užsienyje metu</t>
  </si>
  <si>
    <t>Kompiuteriai ir kt.</t>
  </si>
  <si>
    <t>30192000-1 Biuro reikmenys.</t>
  </si>
  <si>
    <t>Kanceliarinės prekės</t>
  </si>
  <si>
    <t>Žalias pirkimas</t>
  </si>
  <si>
    <t>Žaliasis pirkimas.</t>
  </si>
  <si>
    <t xml:space="preserve">15800000-6 Įvairūs maisto produktai </t>
  </si>
  <si>
    <t>Įvairūs maisto produktai (Užgavėnėms, Joninėms ir kitiems renginiams)</t>
  </si>
  <si>
    <t>AARP lėšos. CVP IS priemonėmis</t>
  </si>
  <si>
    <t>2.7. Kompiuterių ir susijusios paslaugos:</t>
  </si>
  <si>
    <t>Įvairūs baldai</t>
  </si>
  <si>
    <t xml:space="preserve"> 2 mėn.</t>
  </si>
  <si>
    <t>Staklės medienai apdirbti</t>
  </si>
  <si>
    <t>Medienos perdirbimo paslaugos</t>
  </si>
  <si>
    <t xml:space="preserve">Žvyras ir kt. </t>
  </si>
  <si>
    <t>30197600-2 Apdorotas popierius ir kartonas.</t>
  </si>
  <si>
    <t>CVP IS, žalias pirkimas</t>
  </si>
  <si>
    <t>Kompiuterių ir kitos įrangos priežiūra ir remontas</t>
  </si>
  <si>
    <t>03110000-5 Žemės ūkio augalai, prekinės daržininkystės ir sodininkystės produktai.</t>
  </si>
  <si>
    <t>Skelbiamas  mažos vertės pirkimas</t>
  </si>
  <si>
    <t>CVPIS</t>
  </si>
  <si>
    <t>Ūkinės, švaros ir elektros prekės</t>
  </si>
  <si>
    <t>34900000-6 Įvairi įranga ir atsarginės dalys. Papildomi BVPŽ žodynai: 09200000-1 Naftos, akmens anglies ir alyvos produktai</t>
  </si>
  <si>
    <t>Automobilių atsarginės dalys, tepalai ir kt.</t>
  </si>
  <si>
    <t>24</t>
  </si>
  <si>
    <t>2.5.2.</t>
  </si>
  <si>
    <t>CPO</t>
  </si>
  <si>
    <t>09310000-5 Elektra</t>
  </si>
  <si>
    <t>Elektra</t>
  </si>
  <si>
    <t>Paramos, AARP ir kitos lėšos</t>
  </si>
  <si>
    <t xml:space="preserve"> III</t>
  </si>
  <si>
    <t>31500000-1 Apšvietimo įrenginiai ir elektros šviestuvai.</t>
  </si>
  <si>
    <t xml:space="preserve">Šviestuvai, prožektoriai ir kt. </t>
  </si>
  <si>
    <t>500</t>
  </si>
  <si>
    <t>66500000-5 Draudimo ir pensijų paslaugos.</t>
  </si>
  <si>
    <t>Draudimas</t>
  </si>
  <si>
    <t>66510000-8 Draudimo paslaugos.</t>
  </si>
  <si>
    <t>Transporto draudimas, turto draudimas ir kt.</t>
  </si>
  <si>
    <t>Lietuvos Respublikos teisės aktų paieškos sistema,  ir kita</t>
  </si>
  <si>
    <t>44100000-1 Statybinės medžiagos ir panašūs gaminiai</t>
  </si>
  <si>
    <t>48420000-8 Įrangos valdymo programinės įrangos paketai ir programinės įrangos paketų rinkiniai.</t>
  </si>
  <si>
    <t>apskaitos sistemos ir kt.</t>
  </si>
  <si>
    <t>CVPIS priemonėmis</t>
  </si>
  <si>
    <t>2.1.4</t>
  </si>
  <si>
    <t>2.17.2.</t>
  </si>
  <si>
    <t>2.25.2.</t>
  </si>
  <si>
    <t xml:space="preserve"> CVPIS, Žalias pirkimas</t>
  </si>
  <si>
    <t>2017.12.30</t>
  </si>
  <si>
    <t>tapetai, įvairūs baldai ir kt.</t>
  </si>
  <si>
    <t>ŽEMAITIJOS NACIONALINIO PARKO DIREKCIJOS MAŽOS VERTĖS  VIEŠŲJŲ PIRKIMŲ PLANAS 2017 METAMS</t>
  </si>
  <si>
    <t>2.6.  Finansinės paslaugos (draudimo paslaugos):</t>
  </si>
  <si>
    <t>92500000-6 Bibliotekų, archyvų, muziejų ir kitos kultūrinės paslaugos.</t>
  </si>
  <si>
    <t>98100000-4 Narystės organizacijų paslaugos.</t>
  </si>
  <si>
    <t xml:space="preserve">Patvirtinta </t>
  </si>
  <si>
    <t xml:space="preserve">Žemaitijos nacionalinio parko direktoriaus </t>
  </si>
  <si>
    <t>14210000-6  Žvyras, smėlis, skaldyti akmenys ir užpildai.</t>
  </si>
  <si>
    <r>
      <t>30200000-1 Kompiuterinė įranga ir reikmenys</t>
    </r>
    <r>
      <rPr>
        <i/>
        <sz val="12"/>
        <rFont val="Palemonas"/>
        <family val="1"/>
      </rPr>
      <t>.</t>
    </r>
  </si>
  <si>
    <t>42600000-2 Staklės.</t>
  </si>
  <si>
    <t>77210000-5 Medienos ruošos paslaugos.</t>
  </si>
  <si>
    <t>Mobilūs telefonai</t>
  </si>
  <si>
    <t>Attractive Hardwoods projektas, CPO priemonėmis</t>
  </si>
  <si>
    <t>3 mėn.</t>
  </si>
  <si>
    <t>Attractive Hardwoods projektas</t>
  </si>
  <si>
    <t>39298900-6 Įvairūs dekoratyviniai daiktai</t>
  </si>
  <si>
    <t>II, III</t>
  </si>
  <si>
    <t xml:space="preserve">2 mėn. </t>
  </si>
  <si>
    <t>2231500-1-  nuotraukos</t>
  </si>
  <si>
    <t xml:space="preserve">Attractive Hardwoods projektas, CVP IS </t>
  </si>
  <si>
    <t>72212200-1 Tinklo kūrimo, interneto ir intraneto programinės įrangos kūrimo paslaugos.</t>
  </si>
  <si>
    <t>Internetinio tinklapio atnaujinimas</t>
  </si>
  <si>
    <t>3305</t>
  </si>
  <si>
    <t>79341000-6/13 Reklamos paslaugos</t>
  </si>
  <si>
    <t>Straipsnių publikavimas</t>
  </si>
  <si>
    <t>2017 12 31</t>
  </si>
  <si>
    <t>92111000-2 Kino filmų ir videofilmų gamybos paslaugos</t>
  </si>
  <si>
    <t>Filmo apie nacionalinį parką kūrimas</t>
  </si>
  <si>
    <t>Skelbiamas mažos vertės pirkimas</t>
  </si>
  <si>
    <t>Lankstinukai, brošiūros, spausdinimas ir maketavimas</t>
  </si>
  <si>
    <t>I, II, III</t>
  </si>
  <si>
    <t>2.15.2.</t>
  </si>
  <si>
    <t>2.17.3.</t>
  </si>
  <si>
    <t xml:space="preserve"> II</t>
  </si>
  <si>
    <t>2.19.2.</t>
  </si>
  <si>
    <t>77230000-1 Paslaugos, susijusios su miškininkyste</t>
  </si>
  <si>
    <t>Miško tvarkymo paslaugos</t>
  </si>
  <si>
    <t>III, IV</t>
  </si>
  <si>
    <t>2 mėn.</t>
  </si>
  <si>
    <t>2.27.6.</t>
  </si>
  <si>
    <t>48000000-8 Programinės įrangos paketai ir informacinės sistemos</t>
  </si>
  <si>
    <t>Antivirusinė ir kt programinė įranga</t>
  </si>
  <si>
    <t>12 mėn.</t>
  </si>
  <si>
    <t xml:space="preserve">IT konsultavimas ir programavimas (GIS ir kitos programinės įrangos priežiūros ir aptarnavimo paslaugos) </t>
  </si>
  <si>
    <t>30234000-8 - atminties  terpės</t>
  </si>
  <si>
    <t>atminties kaupimo laikmena</t>
  </si>
  <si>
    <t>apklausos procedūra</t>
  </si>
  <si>
    <t xml:space="preserve">nuotraukos </t>
  </si>
  <si>
    <t>37823600-9 piešimo popierius</t>
  </si>
  <si>
    <t xml:space="preserve">piešimo popierius, vatmanas </t>
  </si>
  <si>
    <t xml:space="preserve">39540000-9 Įvairūs virvelės, virvės, špagatas, tinklai </t>
  </si>
  <si>
    <t>Virvės, špagatai parodoms, tradicinėms šventėms</t>
  </si>
  <si>
    <t>paramos lėšos</t>
  </si>
  <si>
    <t xml:space="preserve">37820000-2 Meno reikmenys </t>
  </si>
  <si>
    <t>įvairūs meno reikmenys (projektui ,,Menininkų dirbtuvės Plateliuose")</t>
  </si>
  <si>
    <t xml:space="preserve">gavus lėšas projektui iš Lietuvos kultūros tarybos </t>
  </si>
  <si>
    <t xml:space="preserve">44800000-8 Dažai, lakas ir mastika </t>
  </si>
  <si>
    <t>Dažai, gruntai (projektui ,,Menininkų dirbtuvės Plateliuose")</t>
  </si>
  <si>
    <t xml:space="preserve">44330000-2 Statybiniai strypai, virbai, viela ir profiliai </t>
  </si>
  <si>
    <t>metalo dirbiniai (projektui ,,Menininkų dirbtuvės Plateliuose")</t>
  </si>
  <si>
    <t xml:space="preserve">19400000-0 audimo siūlai ir verpalai </t>
  </si>
  <si>
    <t>Audimo siūlai ir verpalai (projektai Lietuvos kultūros tarybai, Plungės r. sav.)</t>
  </si>
  <si>
    <t>gavus lėšas projektams</t>
  </si>
  <si>
    <t>Užgavėnių kaukės</t>
  </si>
  <si>
    <t>24000000-4 cheminiai produktai</t>
  </si>
  <si>
    <t>Muziejinių eksponatų priežiūros priemonės</t>
  </si>
  <si>
    <t>39130000-2 Biuro baldai</t>
  </si>
  <si>
    <t>Biuro kėdės</t>
  </si>
  <si>
    <t> 73110000-6 Mokslinių tyrimų paslaugos</t>
  </si>
  <si>
    <t>Vėžių tyrimai ŽNP ežeruose</t>
  </si>
  <si>
    <t xml:space="preserve">92312210-6 Autorių teikiamos paslaugos </t>
  </si>
  <si>
    <t>Atskirų menininkų, tautodailinikų teikiamos paslaugos(projektai Lietuvos kultūros tarybai, Plungės r. sav.)</t>
  </si>
  <si>
    <t>2.26.1.</t>
  </si>
  <si>
    <t>Maisto tiekimo paslaugos  (projektai Lietuvos kultūros tarybai, Plungės r. sav.)</t>
  </si>
  <si>
    <t>2.17.4.</t>
  </si>
  <si>
    <t>92521200-1 - Eksponatų ir pavyzdžių išsaugojimo paslaugos</t>
  </si>
  <si>
    <t>Muziejinio eksponato (dvaro fotelio) restauravimo paslaugos</t>
  </si>
  <si>
    <t>2.26.3.</t>
  </si>
  <si>
    <t>2.27.7.</t>
  </si>
  <si>
    <t>03100000-2 Žemės ūkio ir sodininkystės produktai</t>
  </si>
  <si>
    <t>Žolelių mišinių arbatos, natūralus medus kt.</t>
  </si>
  <si>
    <t>II, IV</t>
  </si>
  <si>
    <t xml:space="preserve">03140000-4 Gyvūninės kilmės ir susiję produktai. </t>
  </si>
  <si>
    <t>Vaškas ir kt.</t>
  </si>
  <si>
    <t>Įvairūs maisto produktai (Skyriaus organizuojamiems renginiams)</t>
  </si>
  <si>
    <t>18400000-3 specialūs drabužiai ir jų priedai</t>
  </si>
  <si>
    <t>Žemaičių moterų tautinis kostiumas</t>
  </si>
  <si>
    <t>6 mėn.</t>
  </si>
  <si>
    <t>Audimo siūlai ir verpalai (Amatų centrui)</t>
  </si>
  <si>
    <t>22100000-1 Spausdintos knygos, brošiūros ir lankstinukai</t>
  </si>
  <si>
    <t>Spausdintos knygos, brošiūros, lankstinukai ir kt.</t>
  </si>
  <si>
    <t>III,IV</t>
  </si>
  <si>
    <t xml:space="preserve">38651000-3 Fotoaparatai. </t>
  </si>
  <si>
    <t>Fotoaparatas (Dvaro svirnui)</t>
  </si>
  <si>
    <t>Lauko baldai, drabužių kabyklos ir kt.  (Amatų centrui)</t>
  </si>
  <si>
    <t>Baldai (LC virtuvėlei)</t>
  </si>
  <si>
    <t xml:space="preserve">39220000-0 Virtuvės įrenginiai, namų apyvokos ir pagaminto valgio tiekimo reikmenys. </t>
  </si>
  <si>
    <t>Puodeliai kavai, arbatiniai šaukšteliai ir kt. (Amatų centrui)</t>
  </si>
  <si>
    <t>39221121-1 Puodeliai</t>
  </si>
  <si>
    <t>Reklaminiai puodeliai</t>
  </si>
  <si>
    <t>Vienkartiniai pagaminto valgio tiekimo reikmenys (skyriaus renginiams)</t>
  </si>
  <si>
    <t xml:space="preserve">39290000-1 Įvairūs dekoratyviniai patalpų objektai </t>
  </si>
  <si>
    <t xml:space="preserve">Veidrodžiai ir kt. (Amatų centrui ir DS) </t>
  </si>
  <si>
    <t>Suvenyrai ir kt.</t>
  </si>
  <si>
    <t xml:space="preserve">   III, IV</t>
  </si>
  <si>
    <t>39510000-0 Namų apyvokai skirti tekstilės dirbiniai</t>
  </si>
  <si>
    <t>50712000-9 Pastatų mechaninės įrangos remonto ir priežiūros paslaugos</t>
  </si>
  <si>
    <t>Vėdinimo, oro kondicionavimo prietaisų priežiūros ir remonto paslaugos Šaltojo karo ekspozicijoje</t>
  </si>
  <si>
    <t xml:space="preserve"> II-IV</t>
  </si>
  <si>
    <t>36 mėn.</t>
  </si>
  <si>
    <t>98310000-9 Skalbimo ir sauso valymo paslaugos</t>
  </si>
  <si>
    <t xml:space="preserve">Skalbimo ir sauso valymo paslaugos (ŠKE ir Amatų centrui) </t>
  </si>
  <si>
    <t>50311400-2 Skaičiuotuvų ir apskaitos įrangos priežiūra ir remontas</t>
  </si>
  <si>
    <t>Kasos aparatų priežiūros paslauga</t>
  </si>
  <si>
    <t>24 mėn.</t>
  </si>
  <si>
    <t xml:space="preserve">CVP IS </t>
  </si>
  <si>
    <t>2.1.6.</t>
  </si>
  <si>
    <t>2.1.7.</t>
  </si>
  <si>
    <t>2.1.8.</t>
  </si>
  <si>
    <t>I-IV</t>
  </si>
  <si>
    <t>2.13.2.</t>
  </si>
  <si>
    <t>2.13.3.</t>
  </si>
  <si>
    <t>1.1. Iš viso prekių:</t>
  </si>
  <si>
    <t>79823000-9 Spausdinimo ir pristatymo paslaugos</t>
  </si>
  <si>
    <t>Informaciniai stendai ir kt.</t>
  </si>
  <si>
    <t>2.15.3.</t>
  </si>
  <si>
    <t>90400000-1 Nuotekų paslaugos</t>
  </si>
  <si>
    <t>Buitinių nuotekų valymo įrenginio priežiūra ir remontas (Šaltojo karo lankytojų centras)</t>
  </si>
  <si>
    <t>apmokymo paslaugos, seminarai, kursai</t>
  </si>
  <si>
    <t>Seminaro organizavimas (Darnaus turizmo konferencija)</t>
  </si>
  <si>
    <t>2.27.3.</t>
  </si>
  <si>
    <t>2.27.8.</t>
  </si>
  <si>
    <t>45312311-0 Žaibolaidžių įrengimo darbai</t>
  </si>
  <si>
    <t>Šaltojo karo ekspozicijos lankytojų centro pastato žaibolaidžio įrengimas</t>
  </si>
  <si>
    <t>I,II</t>
  </si>
  <si>
    <t>3.1.</t>
  </si>
  <si>
    <t xml:space="preserve">Parengė </t>
  </si>
  <si>
    <t>Finansų ir bendrųjų reikalų skyriaus vyriausioji specialistė Nijolė Norvaišienė</t>
  </si>
  <si>
    <t>1.2.</t>
  </si>
  <si>
    <t>1.5.</t>
  </si>
  <si>
    <t>1.4.</t>
  </si>
  <si>
    <t>1.3.</t>
  </si>
  <si>
    <t>1.9.</t>
  </si>
  <si>
    <t>1.8.</t>
  </si>
  <si>
    <t>1.6.</t>
  </si>
  <si>
    <t>1.7.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</si>
  <si>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</si>
  <si>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</si>
  <si>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</si>
  <si>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</si>
  <si>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</si>
  <si>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</si>
  <si>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</si>
  <si>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</si>
  <si>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</si>
  <si>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</si>
  <si>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</si>
  <si>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</si>
  <si>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</si>
  <si>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</si>
  <si>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</si>
  <si>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</si>
  <si>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CPO priemonėmis</t>
  </si>
  <si>
    <t>1.27.</t>
  </si>
  <si>
    <t>1.57.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</si>
  <si>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</si>
  <si>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</si>
  <si>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</si>
  <si>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</si>
  <si>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</si>
  <si>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</si>
  <si>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</si>
  <si>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</si>
  <si>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</si>
  <si>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</si>
  <si>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</si>
  <si>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</si>
  <si>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</si>
  <si>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</si>
  <si>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</si>
  <si>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</si>
  <si>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</si>
  <si>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</si>
  <si>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</si>
  <si>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</si>
  <si>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</si>
  <si>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</si>
  <si>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</si>
  <si>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</si>
  <si>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</si>
  <si>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</si>
  <si>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</si>
  <si>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</si>
  <si>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</si>
  <si>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1.58.</t>
  </si>
  <si>
    <t>1.59.</t>
  </si>
  <si>
    <t>1.60.</t>
  </si>
  <si>
    <t>1.61.</t>
  </si>
  <si>
    <t>1.62.</t>
  </si>
  <si>
    <t>1.63.</t>
  </si>
  <si>
    <t>1.64.</t>
  </si>
  <si>
    <t>1.65.</t>
  </si>
  <si>
    <t>1.66.</t>
  </si>
  <si>
    <t>1.67.</t>
  </si>
  <si>
    <t>2.2.1.</t>
  </si>
  <si>
    <t>2.3.1.</t>
  </si>
  <si>
    <t>2.6.1.</t>
  </si>
  <si>
    <t>2.6.2.</t>
  </si>
  <si>
    <t>2.6.3.</t>
  </si>
  <si>
    <t>2.7.1.</t>
  </si>
  <si>
    <t>2.7.2.</t>
  </si>
  <si>
    <t>2.7.3.</t>
  </si>
  <si>
    <t>2.7.4.</t>
  </si>
  <si>
    <t>2.7.5.</t>
  </si>
  <si>
    <t>2.7.6.</t>
  </si>
  <si>
    <t>2.8.1.</t>
  </si>
  <si>
    <t>2.12.1.</t>
  </si>
  <si>
    <t>2.12.2.</t>
  </si>
  <si>
    <t>2.12.3.</t>
  </si>
  <si>
    <t>2.12.4.</t>
  </si>
  <si>
    <t>2.13.1.</t>
  </si>
  <si>
    <t>2.16.1.</t>
  </si>
  <si>
    <t>2.17.5.</t>
  </si>
  <si>
    <t>3.2.</t>
  </si>
  <si>
    <t>CVPIS, žaliasis pirkimas</t>
  </si>
  <si>
    <t>CVP IS, žalias pirkimas, VPĮ 91 str.</t>
  </si>
  <si>
    <t>CVP IS, VPĮ 91 str.</t>
  </si>
  <si>
    <t xml:space="preserve">Vėliavos </t>
  </si>
  <si>
    <t>2.27.2.</t>
  </si>
  <si>
    <t>2.27.4.</t>
  </si>
  <si>
    <t>2.27.5.</t>
  </si>
  <si>
    <t>44100000-1 Statybinės medžiagos ir panašūs gaminiai.Papildomi BVPŽ žodynai:  33700000-7 asmens higienos gaminiai; 18100000-0 profesiniai drabužiai, spec. darbo drabužiai ir jų priedai;  31000000-6 Elektrinės mašinos, aparatai, įranga ir reikmenys.Apšvietimas.39000000-2 Baldai (įskaitant biuro baldus), dekoratyviniai patalpų objektai, buitiniai prietaisai (išskyrus apšvietimo) ir valikliai.39700000-9 Buitiniai prietaisai</t>
  </si>
  <si>
    <t xml:space="preserve">3370000-7 asmens higienos gaminiai </t>
  </si>
  <si>
    <t xml:space="preserve">higienis popierius </t>
  </si>
  <si>
    <t>31500000-1 Apšvietimo įrenginiai ir elektros šviestuvai. Papildomi BVPŽ žodynai: 31410000-3 Galvaniniai elementai.</t>
  </si>
  <si>
    <t xml:space="preserve">kaitrinės elektros lemputės, elementai ir kt. </t>
  </si>
  <si>
    <t>39220000-0 Virtuvės įrenginiai, namų apyvokos ir pagaminto valgio tiekimo reikmenys.  Papildomi BVPŽ žodynai: 33700000-7 Asmens higienos gaminiai. 18141000-9 Darbo pirštinės. 39800000-0 Valikliai ir poliravimo priemonės.</t>
  </si>
  <si>
    <t>valymo priemonės ir kt.</t>
  </si>
  <si>
    <t>Attractive Hardwoods projektas, CVPIS</t>
  </si>
  <si>
    <t>1.26.</t>
  </si>
  <si>
    <t>72200000-7 Programinės įrangos programavimo ir konsultacinės paslaugos</t>
  </si>
  <si>
    <t>Turizmo informacinių terminalų sukūrimo paslauga</t>
  </si>
  <si>
    <t>18180</t>
  </si>
  <si>
    <t>II,III</t>
  </si>
  <si>
    <t xml:space="preserve"> žaliasis pirkimas</t>
  </si>
  <si>
    <t>50300000-8 Remonto, priežiūros ir kitos paslaugos, susijusios su asmeniniais kompiuteriais, biuro įranga</t>
  </si>
  <si>
    <t>1.68.</t>
  </si>
  <si>
    <t>4. Iš viso darbų:</t>
  </si>
  <si>
    <t>5. Iš viso pirkimų:</t>
  </si>
  <si>
    <t>I, II, III,IV</t>
  </si>
  <si>
    <t>2.1.9.</t>
  </si>
  <si>
    <t>50750000-7 Liftų priežiūros paslaugos</t>
  </si>
  <si>
    <t>Liftų priežiūros paslaugos</t>
  </si>
  <si>
    <t>2.28. Iš viso paslaugų:</t>
  </si>
  <si>
    <t>Pagalvės, antklodės, rankšluosčiai ir kt. (Amatų centrui)</t>
  </si>
  <si>
    <t>1.69.</t>
  </si>
  <si>
    <t>Puodai, keptuvės ir kt. (Amatų centrui)</t>
  </si>
  <si>
    <t>2.2.2.</t>
  </si>
  <si>
    <t xml:space="preserve">Išvykų (kelionių) organizavimas </t>
  </si>
  <si>
    <t xml:space="preserve">63500000-4
Kelionių agentūrų, kelionių operatorių ir pagalbinės turizmo paslaugos
</t>
  </si>
  <si>
    <t>Rinkos tyrimas</t>
  </si>
  <si>
    <t xml:space="preserve">Iš Norvegų projekto
Nr. EEE-LT03-AM-01-K-01-008
</t>
  </si>
  <si>
    <t>1.70.</t>
  </si>
  <si>
    <t>mobilus telefonas</t>
  </si>
  <si>
    <t>Skaičiuotuvas lankytojams</t>
  </si>
  <si>
    <t>1.71.</t>
  </si>
  <si>
    <t>Unigreen projekto lėšomis</t>
  </si>
  <si>
    <r>
      <t>30141000-9 Skai</t>
    </r>
    <r>
      <rPr>
        <sz val="12"/>
        <color indexed="8"/>
        <rFont val="EUAlbertina+01"/>
        <family val="0"/>
      </rPr>
      <t>č</t>
    </r>
    <r>
      <rPr>
        <sz val="12"/>
        <color indexed="8"/>
        <rFont val="EUAlbertina"/>
        <family val="0"/>
      </rPr>
      <t>iavimo ma</t>
    </r>
    <r>
      <rPr>
        <sz val="12"/>
        <color indexed="8"/>
        <rFont val="EUAlbertina+01"/>
        <family val="0"/>
      </rPr>
      <t>š</t>
    </r>
    <r>
      <rPr>
        <sz val="12"/>
        <color indexed="8"/>
        <rFont val="EUAlbertina"/>
        <family val="0"/>
      </rPr>
      <t>inos</t>
    </r>
  </si>
  <si>
    <r>
      <t>22100000-1 Spausdinto knygos, bro</t>
    </r>
    <r>
      <rPr>
        <sz val="12"/>
        <color indexed="8"/>
        <rFont val="EUAlbertina+01"/>
        <family val="0"/>
      </rPr>
      <t>š</t>
    </r>
    <r>
      <rPr>
        <sz val="12"/>
        <color indexed="8"/>
        <rFont val="EUAlbertina"/>
        <family val="0"/>
      </rPr>
      <t>i</t>
    </r>
    <r>
      <rPr>
        <sz val="12"/>
        <color indexed="8"/>
        <rFont val="EUAlbertina+01"/>
        <family val="0"/>
      </rPr>
      <t>ū</t>
    </r>
    <r>
      <rPr>
        <sz val="12"/>
        <color indexed="8"/>
        <rFont val="EUAlbertina"/>
        <family val="0"/>
      </rPr>
      <t>ros ir lankstinukai.</t>
    </r>
  </si>
  <si>
    <t xml:space="preserve">Brošiūros </t>
  </si>
  <si>
    <t>1.72.</t>
  </si>
  <si>
    <t>Auditas</t>
  </si>
  <si>
    <t xml:space="preserve">79210000-9 
Apskaitos ir audito paslaugos
</t>
  </si>
  <si>
    <t>2.9.1</t>
  </si>
  <si>
    <t>2.27.9.</t>
  </si>
  <si>
    <t>Unigreen projekto lėšomis, CVP IS</t>
  </si>
  <si>
    <t>3.3.</t>
  </si>
  <si>
    <t>CVPI IS</t>
  </si>
  <si>
    <t>1.73.</t>
  </si>
  <si>
    <t>15600000-4 Grūdų malūno produktai, krakmolas ir krakmolo produktai</t>
  </si>
  <si>
    <t xml:space="preserve">Miltai ir kt. </t>
  </si>
  <si>
    <t>1.74.</t>
  </si>
  <si>
    <t>15400000-2 Riebalai</t>
  </si>
  <si>
    <t>Margarinas ir kt.</t>
  </si>
  <si>
    <t>II,III, IV</t>
  </si>
  <si>
    <t>1.75.</t>
  </si>
  <si>
    <t xml:space="preserve">15500000-3 Pieno produktai </t>
  </si>
  <si>
    <t xml:space="preserve">Pienas, sviestas ir kt. </t>
  </si>
  <si>
    <t>1.76.</t>
  </si>
  <si>
    <t>31300000-9 Izoliuoti laidai ir kabeliai</t>
  </si>
  <si>
    <t>Elektros laidai ir kt.</t>
  </si>
  <si>
    <t>7 mėn.</t>
  </si>
  <si>
    <t>2.1.10.</t>
  </si>
  <si>
    <t>2.10.1.</t>
  </si>
  <si>
    <t>79300000-7Rinkos ir ekonominiai tyrimai; apklausos ir statistika</t>
  </si>
  <si>
    <t>Iš projekto „Attractive Hardwoods"</t>
  </si>
  <si>
    <t>Pievų ir pelkių šienavimas NATURA 2000 teritorijoje "Žemaitijos nacionalinis parkas"</t>
  </si>
  <si>
    <t>4</t>
  </si>
  <si>
    <t>CVPIS, iš AARP lėšų</t>
  </si>
  <si>
    <t xml:space="preserve">77100000-1 Žemės ūkio paslaugos; 77200000-2 Miškininkystės paslaugos; </t>
  </si>
  <si>
    <t>45000000-7 Statybos darbai.</t>
  </si>
  <si>
    <t>Platelių apžvalgos aikštelės sutvarkymo darbai</t>
  </si>
  <si>
    <t>45111100-9 Griovimo darbai.</t>
  </si>
  <si>
    <t>Buvusio karinio miestelio, esančio Šilinės g. 4, Plokščių k., Platelių sen., Plungės r. sav., nugriovimas</t>
  </si>
  <si>
    <t>3.4.</t>
  </si>
  <si>
    <t>AARP lėšomis, CVP IS</t>
  </si>
  <si>
    <t>14 mėn.</t>
  </si>
  <si>
    <t>Unigreen ir kt. projekto lėšomis</t>
  </si>
  <si>
    <t>2017 m. sausio 19  d. įsakymu Nr. F-5, patikslintas 2017-01-23 d. įsakymu Nr. F-6; 2017-02-17 Nr. F-7; 2017-02-20 Nr. F-8; 2017-02-22 Nr. F-10; 2017-03-14 Nr. F-12; 2017-03-22 Nr. F-14; 2017-03-27 įsakymas Nr. F-15; 2017-03-31 Nr. F-16; 2017-04-12 Nr. F-19; 2017-04-24 Nr. F-21; 2017-05-08 Nr. F-24; 2017-05-26 Nr. F-26; 2017-06-01 Nr. F-27; 2017-06-08 Nr. F-28; 2017-06-14 Nr. F-29; 2017-06-20 Nr. F-30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</si>
</sst>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yyyy\.mm\.dd"/>
    <numFmt numFmtId="173" formatCode="_-* #,##0.00\ _L_t_-;\-* #,##0.00\ _L_t_-;_-* \-??\ _L_t_-;_-@_-"/>
    <numFmt numFmtId="174" formatCode="yyyy/mm/dd;@"/>
    <numFmt numFmtId="175" formatCode="_-* #,##0\ _L_t_-;\-* #,##0\ _L_t_-;_-* \-??\ _L_t_-;_-@_-"/>
    <numFmt numFmtId="176" formatCode="#,##0&quot; Lt&quot;;[Red]\-#,##0&quot; Lt&quot;"/>
    <numFmt numFmtId="177" formatCode="#,##0_ ;[Red]\-#,##0\ "/>
    <numFmt numFmtId="178" formatCode="#,##0\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yyyy&quot;.&quot;mm&quot;.&quot;dd"/>
    <numFmt numFmtId="188" formatCode="_-* #,##0\ _L_t_-;\-* #,##0\ _L_t_-;_-* &quot;-&quot;??\ _L_t_-;_-@_-"/>
    <numFmt numFmtId="189" formatCode="0.00;[Red]0.00"/>
    <numFmt numFmtId="190" formatCode="yyyy\-mm\-dd"/>
    <numFmt numFmtId="191" formatCode="[$-427]yyyy\ &quot;m.&quot;\ mmmm\ d\ &quot;d.&quot;"/>
    <numFmt numFmtId="192" formatCode="[$€-2]\ ###,000_);[Red]\([$€-2]\ ###,000\)"/>
    <numFmt numFmtId="193" formatCode="0.000"/>
    <numFmt numFmtId="194" formatCode="0.0"/>
    <numFmt numFmtId="195" formatCode="0_ ;\-0\ "/>
  </numFmts>
  <fonts count="5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name val="Palemonas"/>
      <family val="1"/>
    </font>
    <font>
      <sz val="12"/>
      <name val="Palemonas"/>
      <family val="1"/>
    </font>
    <font>
      <b/>
      <sz val="12"/>
      <name val="Palemonas"/>
      <family val="1"/>
    </font>
    <font>
      <b/>
      <sz val="11"/>
      <name val="Palemonas"/>
      <family val="1"/>
    </font>
    <font>
      <sz val="10"/>
      <name val="Palemonas"/>
      <family val="1"/>
    </font>
    <font>
      <i/>
      <sz val="12"/>
      <name val="Palemonas"/>
      <family val="1"/>
    </font>
    <font>
      <sz val="9"/>
      <name val="Palemonas"/>
      <family val="1"/>
    </font>
    <font>
      <sz val="12"/>
      <color indexed="8"/>
      <name val="EUAlbertina"/>
      <family val="0"/>
    </font>
    <font>
      <sz val="12"/>
      <color indexed="8"/>
      <name val="EUAlbertina+01"/>
      <family val="0"/>
    </font>
    <font>
      <u val="single"/>
      <sz val="11"/>
      <color indexed="25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0"/>
      <color indexed="8"/>
      <name val="Arial"/>
      <family val="2"/>
    </font>
    <font>
      <b/>
      <sz val="18"/>
      <color indexed="54"/>
      <name val="Calibri Light"/>
      <family val="2"/>
    </font>
    <font>
      <sz val="12"/>
      <color indexed="8"/>
      <name val="Palemonas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Palemonas"/>
      <family val="1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33399"/>
      <name val="Calibri"/>
      <family val="2"/>
    </font>
    <font>
      <sz val="10"/>
      <color theme="1"/>
      <name val="Arial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Palemonas"/>
      <family val="1"/>
    </font>
    <font>
      <sz val="12"/>
      <color theme="1"/>
      <name val="Palemonas"/>
      <family val="1"/>
    </font>
    <font>
      <sz val="12"/>
      <color rgb="FF000000"/>
      <name val="Times New Roman"/>
      <family val="1"/>
    </font>
    <font>
      <sz val="12"/>
      <color rgb="FF000000"/>
      <name val="EUAlbertina"/>
      <family val="0"/>
    </font>
    <font>
      <sz val="11"/>
      <color theme="1"/>
      <name val="Times New Roman"/>
      <family val="1"/>
    </font>
    <font>
      <sz val="11"/>
      <color theme="1"/>
      <name val="Palemonas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4" applyNumberFormat="0" applyAlignment="0" applyProtection="0"/>
    <xf numFmtId="0" fontId="6" fillId="21" borderId="5" applyNumberFormat="0" applyAlignment="0" applyProtection="0"/>
    <xf numFmtId="173" fontId="1" fillId="0" borderId="0" applyBorder="0" applyProtection="0">
      <alignment/>
    </xf>
    <xf numFmtId="173" fontId="1" fillId="0" borderId="0" applyBorder="0" applyProtection="0">
      <alignment/>
    </xf>
    <xf numFmtId="171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1" fillId="22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6" applyNumberFormat="0" applyFill="0" applyAlignment="0" applyProtection="0"/>
    <xf numFmtId="0" fontId="15" fillId="0" borderId="1" applyNumberFormat="0" applyFill="0" applyAlignment="0" applyProtection="0"/>
    <xf numFmtId="0" fontId="43" fillId="0" borderId="7" applyNumberFormat="0" applyFill="0" applyAlignment="0" applyProtection="0"/>
    <xf numFmtId="0" fontId="16" fillId="0" borderId="2" applyNumberFormat="0" applyFill="0" applyAlignment="0" applyProtection="0"/>
    <xf numFmtId="0" fontId="44" fillId="0" borderId="8" applyNumberFormat="0" applyFill="0" applyAlignment="0" applyProtection="0"/>
    <xf numFmtId="0" fontId="17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" fillId="7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9" fillId="7" borderId="4" applyNumberFormat="0" applyAlignment="0" applyProtection="0"/>
    <xf numFmtId="173" fontId="0" fillId="0" borderId="0" applyBorder="0" applyProtection="0">
      <alignment/>
    </xf>
    <xf numFmtId="169" fontId="0" fillId="0" borderId="0" applyFont="0" applyFill="0" applyBorder="0" applyAlignment="0" applyProtection="0"/>
    <xf numFmtId="171" fontId="2" fillId="0" borderId="0" applyFill="0" applyBorder="0" applyAlignment="0" applyProtection="0"/>
    <xf numFmtId="173" fontId="0" fillId="0" borderId="0" applyBorder="0" applyProtection="0">
      <alignment/>
    </xf>
    <xf numFmtId="171" fontId="2" fillId="0" borderId="0" applyFill="0" applyBorder="0" applyAlignment="0" applyProtection="0"/>
    <xf numFmtId="0" fontId="10" fillId="0" borderId="10" applyNumberFormat="0" applyFill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2" fillId="24" borderId="11" applyNumberFormat="0" applyAlignment="0" applyProtection="0"/>
    <xf numFmtId="0" fontId="47" fillId="25" borderId="12" applyNumberFormat="0" applyAlignment="0" applyProtection="0"/>
    <xf numFmtId="0" fontId="12" fillId="20" borderId="9" applyNumberForma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2" fillId="24" borderId="1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20" borderId="4" applyNumberFormat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0" fillId="0" borderId="10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26" borderId="14" applyProtection="0">
      <alignment/>
    </xf>
    <xf numFmtId="0" fontId="49" fillId="0" borderId="0">
      <alignment/>
      <protection/>
    </xf>
    <xf numFmtId="0" fontId="6" fillId="21" borderId="5" applyNumberFormat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13" fillId="0" borderId="13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distributed" vertical="top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center" vertical="center" wrapText="1"/>
    </xf>
    <xf numFmtId="0" fontId="22" fillId="0" borderId="16" xfId="0" applyFont="1" applyBorder="1" applyAlignment="1">
      <alignment vertical="center" wrapText="1"/>
    </xf>
    <xf numFmtId="0" fontId="22" fillId="0" borderId="16" xfId="0" applyFont="1" applyBorder="1" applyAlignment="1">
      <alignment horizontal="distributed" vertical="top" wrapText="1"/>
    </xf>
    <xf numFmtId="0" fontId="22" fillId="0" borderId="16" xfId="0" applyFont="1" applyBorder="1" applyAlignment="1">
      <alignment vertical="top" wrapText="1"/>
    </xf>
    <xf numFmtId="0" fontId="22" fillId="0" borderId="16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left" vertical="top" wrapText="1"/>
    </xf>
    <xf numFmtId="49" fontId="20" fillId="0" borderId="16" xfId="0" applyNumberFormat="1" applyFont="1" applyBorder="1" applyAlignment="1">
      <alignment horizontal="distributed" vertical="top" wrapText="1"/>
    </xf>
    <xf numFmtId="0" fontId="20" fillId="0" borderId="16" xfId="0" applyFont="1" applyBorder="1" applyAlignment="1">
      <alignment horizontal="center" vertical="top" wrapText="1"/>
    </xf>
    <xf numFmtId="1" fontId="20" fillId="0" borderId="16" xfId="0" applyNumberFormat="1" applyFont="1" applyBorder="1" applyAlignment="1">
      <alignment horizontal="center" vertical="top" wrapText="1"/>
    </xf>
    <xf numFmtId="0" fontId="20" fillId="0" borderId="16" xfId="0" applyFont="1" applyBorder="1" applyAlignment="1">
      <alignment horizontal="justify" vertical="top" wrapText="1"/>
    </xf>
    <xf numFmtId="187" fontId="20" fillId="0" borderId="16" xfId="0" applyNumberFormat="1" applyFont="1" applyBorder="1" applyAlignment="1">
      <alignment horizontal="center" vertical="top" wrapText="1"/>
    </xf>
    <xf numFmtId="49" fontId="20" fillId="0" borderId="16" xfId="0" applyNumberFormat="1" applyFont="1" applyBorder="1" applyAlignment="1">
      <alignment vertical="top" wrapText="1"/>
    </xf>
    <xf numFmtId="0" fontId="20" fillId="27" borderId="16" xfId="114" applyFont="1" applyFill="1" applyBorder="1" applyAlignment="1">
      <alignment horizontal="distributed" vertical="top" wrapText="1"/>
      <protection/>
    </xf>
    <xf numFmtId="0" fontId="20" fillId="0" borderId="16" xfId="0" applyFont="1" applyBorder="1" applyAlignment="1">
      <alignment vertical="top" wrapText="1"/>
    </xf>
    <xf numFmtId="0" fontId="20" fillId="0" borderId="16" xfId="0" applyFont="1" applyBorder="1" applyAlignment="1">
      <alignment horizontal="distributed" vertical="top" wrapText="1"/>
    </xf>
    <xf numFmtId="49" fontId="20" fillId="0" borderId="16" xfId="0" applyNumberFormat="1" applyFont="1" applyFill="1" applyBorder="1" applyAlignment="1">
      <alignment horizontal="center" vertical="top" wrapText="1"/>
    </xf>
    <xf numFmtId="0" fontId="19" fillId="0" borderId="0" xfId="0" applyFont="1" applyBorder="1" applyAlignment="1">
      <alignment wrapText="1"/>
    </xf>
    <xf numFmtId="49" fontId="20" fillId="0" borderId="16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/>
    </xf>
    <xf numFmtId="0" fontId="20" fillId="0" borderId="16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left" vertical="distributed" wrapText="1"/>
    </xf>
    <xf numFmtId="0" fontId="25" fillId="0" borderId="0" xfId="0" applyFont="1" applyAlignment="1">
      <alignment wrapText="1"/>
    </xf>
    <xf numFmtId="0" fontId="20" fillId="0" borderId="0" xfId="0" applyFont="1" applyAlignment="1">
      <alignment wrapText="1"/>
    </xf>
    <xf numFmtId="49" fontId="20" fillId="0" borderId="16" xfId="111" applyNumberFormat="1" applyFont="1" applyBorder="1" applyAlignment="1">
      <alignment horizontal="center" vertical="top" wrapText="1"/>
      <protection/>
    </xf>
    <xf numFmtId="0" fontId="20" fillId="0" borderId="16" xfId="138" applyFont="1" applyBorder="1" applyAlignment="1" applyProtection="1">
      <alignment horizontal="center" vertical="top" wrapText="1"/>
      <protection/>
    </xf>
    <xf numFmtId="0" fontId="20" fillId="0" borderId="16" xfId="109" applyFont="1" applyBorder="1" applyAlignment="1">
      <alignment horizontal="distributed" vertical="top" wrapText="1"/>
      <protection/>
    </xf>
    <xf numFmtId="0" fontId="20" fillId="0" borderId="16" xfId="109" applyFont="1" applyBorder="1" applyAlignment="1">
      <alignment horizontal="center" vertical="top" wrapText="1"/>
      <protection/>
    </xf>
    <xf numFmtId="0" fontId="20" fillId="0" borderId="16" xfId="109" applyFont="1" applyBorder="1" applyAlignment="1">
      <alignment horizontal="justify" vertical="top" wrapText="1"/>
      <protection/>
    </xf>
    <xf numFmtId="49" fontId="20" fillId="0" borderId="16" xfId="109" applyNumberFormat="1" applyFont="1" applyBorder="1" applyAlignment="1">
      <alignment horizontal="center" vertical="top" wrapText="1"/>
      <protection/>
    </xf>
    <xf numFmtId="0" fontId="20" fillId="0" borderId="16" xfId="0" applyFont="1" applyFill="1" applyBorder="1" applyAlignment="1">
      <alignment horizontal="distributed" vertical="top" wrapText="1"/>
    </xf>
    <xf numFmtId="0" fontId="20" fillId="0" borderId="16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justify" vertical="top" wrapText="1"/>
    </xf>
    <xf numFmtId="49" fontId="21" fillId="0" borderId="16" xfId="0" applyNumberFormat="1" applyFont="1" applyFill="1" applyBorder="1" applyAlignment="1">
      <alignment horizontal="left" vertical="top" wrapText="1"/>
    </xf>
    <xf numFmtId="49" fontId="20" fillId="0" borderId="16" xfId="0" applyNumberFormat="1" applyFont="1" applyBorder="1" applyAlignment="1">
      <alignment horizontal="left" vertical="top"/>
    </xf>
    <xf numFmtId="0" fontId="20" fillId="0" borderId="16" xfId="93" applyFont="1" applyBorder="1" applyAlignment="1">
      <alignment horizontal="distributed" vertical="top" wrapText="1"/>
      <protection/>
    </xf>
    <xf numFmtId="0" fontId="20" fillId="0" borderId="16" xfId="93" applyFont="1" applyBorder="1" applyAlignment="1">
      <alignment horizontal="center" vertical="top" wrapText="1"/>
      <protection/>
    </xf>
    <xf numFmtId="0" fontId="20" fillId="0" borderId="16" xfId="93" applyFont="1" applyBorder="1" applyAlignment="1">
      <alignment horizontal="justify" vertical="top" wrapText="1"/>
      <protection/>
    </xf>
    <xf numFmtId="49" fontId="20" fillId="0" borderId="16" xfId="0" applyNumberFormat="1" applyFont="1" applyFill="1" applyBorder="1" applyAlignment="1">
      <alignment horizontal="justify" vertical="top" wrapText="1"/>
    </xf>
    <xf numFmtId="49" fontId="20" fillId="0" borderId="16" xfId="0" applyNumberFormat="1" applyFont="1" applyFill="1" applyBorder="1" applyAlignment="1">
      <alignment horizontal="distributed" vertical="top" wrapText="1"/>
    </xf>
    <xf numFmtId="0" fontId="20" fillId="0" borderId="16" xfId="0" applyNumberFormat="1" applyFont="1" applyBorder="1" applyAlignment="1">
      <alignment horizontal="center" vertical="top" wrapText="1"/>
    </xf>
    <xf numFmtId="3" fontId="20" fillId="0" borderId="16" xfId="0" applyNumberFormat="1" applyFont="1" applyFill="1" applyBorder="1" applyAlignment="1">
      <alignment horizontal="center" vertical="top" wrapText="1"/>
    </xf>
    <xf numFmtId="0" fontId="20" fillId="28" borderId="16" xfId="138" applyFont="1" applyFill="1" applyBorder="1" applyAlignment="1">
      <alignment horizontal="distributed" vertical="top" wrapText="1"/>
      <protection/>
    </xf>
    <xf numFmtId="0" fontId="20" fillId="28" borderId="16" xfId="138" applyFont="1" applyFill="1" applyBorder="1" applyAlignment="1">
      <alignment horizontal="center" vertical="top" wrapText="1"/>
      <protection/>
    </xf>
    <xf numFmtId="2" fontId="20" fillId="0" borderId="16" xfId="0" applyNumberFormat="1" applyFont="1" applyBorder="1" applyAlignment="1">
      <alignment horizontal="center" vertical="top" wrapText="1"/>
    </xf>
    <xf numFmtId="2" fontId="20" fillId="0" borderId="16" xfId="0" applyNumberFormat="1" applyFont="1" applyBorder="1" applyAlignment="1">
      <alignment horizontal="distributed" vertical="top" wrapText="1"/>
    </xf>
    <xf numFmtId="0" fontId="20" fillId="0" borderId="16" xfId="138" applyFont="1" applyBorder="1" applyAlignment="1">
      <alignment horizontal="distributed" vertical="top" wrapText="1"/>
      <protection/>
    </xf>
    <xf numFmtId="0" fontId="20" fillId="0" borderId="16" xfId="0" applyFont="1" applyBorder="1" applyAlignment="1">
      <alignment horizontal="justify" vertical="top"/>
    </xf>
    <xf numFmtId="1" fontId="21" fillId="0" borderId="16" xfId="138" applyNumberFormat="1" applyFont="1" applyBorder="1" applyAlignment="1" applyProtection="1">
      <alignment horizontal="center" vertical="top" wrapText="1"/>
      <protection/>
    </xf>
    <xf numFmtId="0" fontId="21" fillId="0" borderId="16" xfId="0" applyFont="1" applyBorder="1" applyAlignment="1">
      <alignment vertical="top" wrapText="1"/>
    </xf>
    <xf numFmtId="0" fontId="20" fillId="0" borderId="0" xfId="0" applyFont="1" applyBorder="1" applyAlignment="1">
      <alignment horizontal="justify" vertical="top"/>
    </xf>
    <xf numFmtId="0" fontId="23" fillId="0" borderId="0" xfId="0" applyFont="1" applyBorder="1" applyAlignment="1">
      <alignment horizontal="center" vertical="top"/>
    </xf>
    <xf numFmtId="14" fontId="23" fillId="0" borderId="0" xfId="0" applyNumberFormat="1" applyFont="1" applyBorder="1" applyAlignment="1">
      <alignment vertical="top"/>
    </xf>
    <xf numFmtId="0" fontId="20" fillId="0" borderId="0" xfId="0" applyFont="1" applyBorder="1" applyAlignment="1">
      <alignment vertical="justify"/>
    </xf>
    <xf numFmtId="0" fontId="20" fillId="0" borderId="0" xfId="0" applyFont="1" applyBorder="1" applyAlignment="1">
      <alignment horizontal="justify" vertical="justify"/>
    </xf>
    <xf numFmtId="0" fontId="20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vertical="top" wrapText="1"/>
    </xf>
    <xf numFmtId="1" fontId="21" fillId="0" borderId="16" xfId="0" applyNumberFormat="1" applyFont="1" applyBorder="1" applyAlignment="1">
      <alignment wrapText="1"/>
    </xf>
    <xf numFmtId="49" fontId="21" fillId="0" borderId="16" xfId="0" applyNumberFormat="1" applyFont="1" applyBorder="1" applyAlignment="1">
      <alignment horizontal="center" vertical="top" wrapText="1"/>
    </xf>
    <xf numFmtId="0" fontId="20" fillId="0" borderId="16" xfId="91" applyFont="1" applyBorder="1" applyAlignment="1">
      <alignment horizontal="center" vertical="top" wrapText="1"/>
      <protection/>
    </xf>
    <xf numFmtId="49" fontId="20" fillId="0" borderId="16" xfId="91" applyNumberFormat="1" applyFont="1" applyBorder="1" applyAlignment="1">
      <alignment horizontal="center" vertical="top" wrapText="1"/>
      <protection/>
    </xf>
    <xf numFmtId="1" fontId="20" fillId="0" borderId="16" xfId="0" applyNumberFormat="1" applyFont="1" applyBorder="1" applyAlignment="1">
      <alignment horizontal="distributed" vertical="top" wrapText="1"/>
    </xf>
    <xf numFmtId="187" fontId="20" fillId="0" borderId="16" xfId="0" applyNumberFormat="1" applyFont="1" applyBorder="1" applyAlignment="1">
      <alignment horizontal="distributed" vertical="top" wrapText="1"/>
    </xf>
    <xf numFmtId="188" fontId="20" fillId="27" borderId="16" xfId="103" applyNumberFormat="1" applyFont="1" applyFill="1" applyBorder="1" applyAlignment="1">
      <alignment horizontal="distributed" vertical="top" wrapText="1"/>
    </xf>
    <xf numFmtId="189" fontId="20" fillId="27" borderId="16" xfId="114" applyNumberFormat="1" applyFont="1" applyFill="1" applyBorder="1" applyAlignment="1">
      <alignment horizontal="distributed" vertical="top" wrapText="1"/>
      <protection/>
    </xf>
    <xf numFmtId="0" fontId="20" fillId="0" borderId="16" xfId="95" applyFont="1" applyBorder="1" applyAlignment="1">
      <alignment horizontal="distributed" vertical="top" wrapText="1"/>
      <protection/>
    </xf>
    <xf numFmtId="49" fontId="20" fillId="0" borderId="16" xfId="95" applyNumberFormat="1" applyFont="1" applyBorder="1" applyAlignment="1">
      <alignment horizontal="distributed" vertical="top" wrapText="1"/>
      <protection/>
    </xf>
    <xf numFmtId="14" fontId="20" fillId="0" borderId="16" xfId="0" applyNumberFormat="1" applyFont="1" applyBorder="1" applyAlignment="1">
      <alignment horizontal="distributed" vertical="top" wrapText="1"/>
    </xf>
    <xf numFmtId="0" fontId="20" fillId="0" borderId="16" xfId="0" applyFont="1" applyBorder="1" applyAlignment="1">
      <alignment horizontal="distributed" vertical="top"/>
    </xf>
    <xf numFmtId="0" fontId="20" fillId="0" borderId="16" xfId="91" applyFont="1" applyBorder="1" applyAlignment="1">
      <alignment horizontal="distributed" vertical="top" wrapText="1"/>
      <protection/>
    </xf>
    <xf numFmtId="0" fontId="20" fillId="28" borderId="16" xfId="0" applyFont="1" applyFill="1" applyBorder="1" applyAlignment="1">
      <alignment horizontal="distributed" vertical="top" wrapText="1"/>
    </xf>
    <xf numFmtId="49" fontId="20" fillId="0" borderId="16" xfId="109" applyNumberFormat="1" applyFont="1" applyBorder="1" applyAlignment="1">
      <alignment horizontal="distributed" vertical="top" wrapText="1"/>
      <protection/>
    </xf>
    <xf numFmtId="49" fontId="20" fillId="0" borderId="16" xfId="109" applyNumberFormat="1" applyFont="1" applyBorder="1" applyAlignment="1">
      <alignment horizontal="distributed" vertical="top"/>
      <protection/>
    </xf>
    <xf numFmtId="0" fontId="20" fillId="0" borderId="16" xfId="109" applyFont="1" applyBorder="1" applyAlignment="1">
      <alignment horizontal="distributed" vertical="top"/>
      <protection/>
    </xf>
    <xf numFmtId="0" fontId="20" fillId="29" borderId="16" xfId="0" applyFont="1" applyFill="1" applyBorder="1" applyAlignment="1">
      <alignment horizontal="distributed" vertical="top" wrapText="1"/>
    </xf>
    <xf numFmtId="49" fontId="20" fillId="30" borderId="16" xfId="0" applyNumberFormat="1" applyFont="1" applyFill="1" applyBorder="1" applyAlignment="1">
      <alignment horizontal="distributed" vertical="top" wrapText="1"/>
    </xf>
    <xf numFmtId="0" fontId="20" fillId="30" borderId="16" xfId="0" applyFont="1" applyFill="1" applyBorder="1" applyAlignment="1">
      <alignment horizontal="distributed" vertical="top" wrapText="1"/>
    </xf>
    <xf numFmtId="14" fontId="20" fillId="30" borderId="16" xfId="0" applyNumberFormat="1" applyFont="1" applyFill="1" applyBorder="1" applyAlignment="1">
      <alignment horizontal="distributed" vertical="top" wrapText="1"/>
    </xf>
    <xf numFmtId="187" fontId="20" fillId="0" borderId="16" xfId="109" applyNumberFormat="1" applyFont="1" applyBorder="1" applyAlignment="1">
      <alignment horizontal="distributed" vertical="top" wrapText="1"/>
      <protection/>
    </xf>
    <xf numFmtId="0" fontId="20" fillId="0" borderId="16" xfId="94" applyFont="1" applyBorder="1" applyAlignment="1">
      <alignment horizontal="distributed" vertical="top" wrapText="1"/>
      <protection/>
    </xf>
    <xf numFmtId="0" fontId="20" fillId="0" borderId="16" xfId="119" applyFont="1" applyBorder="1" applyAlignment="1">
      <alignment horizontal="distributed" vertical="top" wrapText="1"/>
      <protection/>
    </xf>
    <xf numFmtId="49" fontId="20" fillId="0" borderId="16" xfId="94" applyNumberFormat="1" applyFont="1" applyBorder="1" applyAlignment="1">
      <alignment horizontal="distributed" vertical="top" wrapText="1"/>
      <protection/>
    </xf>
    <xf numFmtId="0" fontId="20" fillId="0" borderId="16" xfId="111" applyFont="1" applyBorder="1" applyAlignment="1">
      <alignment horizontal="distributed" vertical="top" wrapText="1"/>
      <protection/>
    </xf>
    <xf numFmtId="0" fontId="20" fillId="31" borderId="16" xfId="0" applyFont="1" applyFill="1" applyBorder="1" applyAlignment="1">
      <alignment horizontal="distributed" vertical="top" wrapText="1"/>
    </xf>
    <xf numFmtId="0" fontId="20" fillId="0" borderId="16" xfId="140" applyFont="1" applyFill="1" applyBorder="1" applyAlignment="1">
      <alignment horizontal="left" vertical="top" wrapText="1"/>
    </xf>
    <xf numFmtId="0" fontId="20" fillId="0" borderId="16" xfId="140" applyFont="1" applyFill="1" applyBorder="1" applyAlignment="1">
      <alignment horizontal="center" vertical="top" wrapText="1"/>
    </xf>
    <xf numFmtId="2" fontId="20" fillId="0" borderId="16" xfId="119" applyNumberFormat="1" applyFont="1" applyBorder="1" applyAlignment="1">
      <alignment horizontal="left" vertical="top" wrapText="1"/>
      <protection/>
    </xf>
    <xf numFmtId="0" fontId="20" fillId="0" borderId="16" xfId="119" applyFont="1" applyBorder="1" applyAlignment="1">
      <alignment horizontal="left" vertical="top" wrapText="1"/>
      <protection/>
    </xf>
    <xf numFmtId="0" fontId="20" fillId="0" borderId="16" xfId="119" applyFont="1" applyBorder="1" applyAlignment="1">
      <alignment horizontal="center" vertical="top" wrapText="1"/>
      <protection/>
    </xf>
    <xf numFmtId="0" fontId="20" fillId="0" borderId="16" xfId="117" applyFont="1" applyBorder="1" applyAlignment="1">
      <alignment horizontal="justify" vertical="top" wrapText="1"/>
      <protection/>
    </xf>
    <xf numFmtId="0" fontId="20" fillId="0" borderId="16" xfId="140" applyFont="1" applyFill="1" applyBorder="1" applyAlignment="1">
      <alignment horizontal="right" vertical="top" wrapText="1"/>
    </xf>
    <xf numFmtId="49" fontId="20" fillId="0" borderId="16" xfId="91" applyNumberFormat="1" applyFont="1" applyBorder="1" applyAlignment="1">
      <alignment horizontal="left" vertical="top" wrapText="1"/>
      <protection/>
    </xf>
    <xf numFmtId="1" fontId="20" fillId="0" borderId="16" xfId="91" applyNumberFormat="1" applyFont="1" applyBorder="1" applyAlignment="1">
      <alignment horizontal="center" vertical="top" wrapText="1"/>
      <protection/>
    </xf>
    <xf numFmtId="0" fontId="20" fillId="0" borderId="16" xfId="138" applyFont="1" applyFill="1" applyBorder="1" applyAlignment="1">
      <alignment horizontal="left" vertical="top" wrapText="1"/>
      <protection/>
    </xf>
    <xf numFmtId="14" fontId="20" fillId="0" borderId="16" xfId="0" applyNumberFormat="1" applyFont="1" applyBorder="1" applyAlignment="1">
      <alignment vertical="top" wrapText="1"/>
    </xf>
    <xf numFmtId="49" fontId="20" fillId="30" borderId="16" xfId="0" applyNumberFormat="1" applyFont="1" applyFill="1" applyBorder="1" applyAlignment="1">
      <alignment vertical="top" wrapText="1"/>
    </xf>
    <xf numFmtId="0" fontId="20" fillId="30" borderId="16" xfId="0" applyFont="1" applyFill="1" applyBorder="1" applyAlignment="1">
      <alignment vertical="top" wrapText="1"/>
    </xf>
    <xf numFmtId="49" fontId="20" fillId="30" borderId="16" xfId="0" applyNumberFormat="1" applyFont="1" applyFill="1" applyBorder="1" applyAlignment="1">
      <alignment horizontal="right" vertical="top" wrapText="1"/>
    </xf>
    <xf numFmtId="0" fontId="20" fillId="0" borderId="16" xfId="119" applyFont="1" applyBorder="1" applyAlignment="1">
      <alignment vertical="top" wrapText="1"/>
      <protection/>
    </xf>
    <xf numFmtId="0" fontId="20" fillId="0" borderId="16" xfId="139" applyFont="1" applyBorder="1" applyAlignment="1" applyProtection="1">
      <alignment horizontal="justify" vertical="top" wrapText="1"/>
      <protection/>
    </xf>
    <xf numFmtId="49" fontId="20" fillId="0" borderId="16" xfId="139" applyNumberFormat="1" applyFont="1" applyBorder="1" applyAlignment="1" applyProtection="1">
      <alignment horizontal="center" vertical="top" wrapText="1"/>
      <protection/>
    </xf>
    <xf numFmtId="187" fontId="20" fillId="0" borderId="16" xfId="109" applyNumberFormat="1" applyFont="1" applyBorder="1" applyAlignment="1">
      <alignment horizontal="center" vertical="top" wrapText="1"/>
      <protection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distributed" vertical="top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1" fontId="21" fillId="0" borderId="0" xfId="138" applyNumberFormat="1" applyFont="1" applyBorder="1" applyAlignment="1" applyProtection="1">
      <alignment horizontal="center" vertical="top" wrapText="1"/>
      <protection/>
    </xf>
    <xf numFmtId="0" fontId="21" fillId="0" borderId="0" xfId="0" applyFont="1" applyBorder="1" applyAlignment="1">
      <alignment vertical="top" wrapText="1"/>
    </xf>
    <xf numFmtId="0" fontId="20" fillId="0" borderId="16" xfId="0" applyFont="1" applyBorder="1" applyAlignment="1">
      <alignment vertical="top"/>
    </xf>
    <xf numFmtId="0" fontId="20" fillId="29" borderId="16" xfId="0" applyFont="1" applyFill="1" applyBorder="1" applyAlignment="1">
      <alignment horizontal="justify" vertical="top" wrapText="1"/>
    </xf>
    <xf numFmtId="14" fontId="20" fillId="0" borderId="16" xfId="0" applyNumberFormat="1" applyFont="1" applyBorder="1" applyAlignment="1">
      <alignment horizontal="center" vertical="top" wrapText="1"/>
    </xf>
    <xf numFmtId="0" fontId="20" fillId="0" borderId="16" xfId="119" applyFont="1" applyBorder="1" applyAlignment="1">
      <alignment vertical="top"/>
      <protection/>
    </xf>
    <xf numFmtId="188" fontId="20" fillId="27" borderId="16" xfId="103" applyNumberFormat="1" applyFont="1" applyFill="1" applyBorder="1" applyAlignment="1">
      <alignment horizontal="center" vertical="top" wrapText="1"/>
    </xf>
    <xf numFmtId="0" fontId="53" fillId="0" borderId="16" xfId="0" applyFont="1" applyBorder="1" applyAlignment="1">
      <alignment horizontal="distributed" vertical="top" wrapText="1"/>
    </xf>
    <xf numFmtId="188" fontId="20" fillId="27" borderId="16" xfId="103" applyNumberFormat="1" applyFont="1" applyFill="1" applyBorder="1" applyAlignment="1">
      <alignment horizontal="left" vertical="top" wrapText="1"/>
    </xf>
    <xf numFmtId="0" fontId="54" fillId="0" borderId="16" xfId="91" applyFont="1" applyFill="1" applyBorder="1" applyAlignment="1">
      <alignment horizontal="center" vertical="top" wrapText="1"/>
      <protection/>
    </xf>
    <xf numFmtId="0" fontId="54" fillId="0" borderId="16" xfId="0" applyFont="1" applyFill="1" applyBorder="1" applyAlignment="1">
      <alignment vertical="top" wrapText="1"/>
    </xf>
    <xf numFmtId="49" fontId="54" fillId="0" borderId="17" xfId="0" applyNumberFormat="1" applyFont="1" applyFill="1" applyBorder="1" applyAlignment="1">
      <alignment horizontal="center" vertical="top" wrapText="1"/>
    </xf>
    <xf numFmtId="49" fontId="54" fillId="0" borderId="16" xfId="91" applyNumberFormat="1" applyFont="1" applyFill="1" applyBorder="1" applyAlignment="1">
      <alignment horizontal="center" vertical="top" wrapText="1"/>
      <protection/>
    </xf>
    <xf numFmtId="0" fontId="53" fillId="0" borderId="0" xfId="0" applyFont="1" applyAlignment="1">
      <alignment vertical="top"/>
    </xf>
    <xf numFmtId="195" fontId="54" fillId="27" borderId="16" xfId="105" applyNumberFormat="1" applyFont="1" applyFill="1" applyBorder="1" applyAlignment="1">
      <alignment horizontal="distributed" vertical="top" wrapText="1"/>
    </xf>
    <xf numFmtId="0" fontId="54" fillId="0" borderId="16" xfId="0" applyFont="1" applyBorder="1" applyAlignment="1">
      <alignment horizontal="distributed" vertical="top" wrapText="1"/>
    </xf>
    <xf numFmtId="0" fontId="55" fillId="0" borderId="18" xfId="0" applyFont="1" applyBorder="1" applyAlignment="1">
      <alignment horizontal="center" vertical="top" wrapText="1"/>
    </xf>
    <xf numFmtId="0" fontId="55" fillId="0" borderId="18" xfId="0" applyFont="1" applyBorder="1" applyAlignment="1">
      <alignment horizontal="justify" vertical="top" wrapText="1"/>
    </xf>
    <xf numFmtId="14" fontId="55" fillId="0" borderId="18" xfId="0" applyNumberFormat="1" applyFont="1" applyBorder="1" applyAlignment="1">
      <alignment horizontal="center" vertical="top" wrapText="1"/>
    </xf>
    <xf numFmtId="0" fontId="20" fillId="0" borderId="19" xfId="0" applyFont="1" applyBorder="1" applyAlignment="1">
      <alignment vertical="top" wrapText="1"/>
    </xf>
    <xf numFmtId="0" fontId="20" fillId="28" borderId="19" xfId="138" applyFont="1" applyFill="1" applyBorder="1" applyAlignment="1">
      <alignment horizontal="center" vertical="top" wrapText="1"/>
      <protection/>
    </xf>
    <xf numFmtId="0" fontId="20" fillId="0" borderId="19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justify" vertical="top" wrapText="1"/>
    </xf>
    <xf numFmtId="187" fontId="20" fillId="0" borderId="19" xfId="0" applyNumberFormat="1" applyFont="1" applyBorder="1" applyAlignment="1">
      <alignment horizontal="center" vertical="top" wrapText="1"/>
    </xf>
    <xf numFmtId="0" fontId="20" fillId="0" borderId="19" xfId="91" applyFont="1" applyBorder="1" applyAlignment="1">
      <alignment horizontal="center" vertical="top" wrapText="1"/>
      <protection/>
    </xf>
    <xf numFmtId="0" fontId="21" fillId="0" borderId="17" xfId="138" applyFont="1" applyBorder="1" applyAlignment="1" applyProtection="1">
      <alignment horizontal="center" vertical="top" wrapText="1"/>
      <protection/>
    </xf>
    <xf numFmtId="0" fontId="20" fillId="0" borderId="17" xfId="138" applyFont="1" applyBorder="1" applyAlignment="1" applyProtection="1">
      <alignment horizontal="justify" vertical="top" wrapText="1"/>
      <protection/>
    </xf>
    <xf numFmtId="0" fontId="20" fillId="0" borderId="17" xfId="138" applyFont="1" applyBorder="1" applyAlignment="1" applyProtection="1">
      <alignment horizontal="center" vertical="top" wrapText="1"/>
      <protection/>
    </xf>
    <xf numFmtId="0" fontId="55" fillId="0" borderId="16" xfId="0" applyFont="1" applyBorder="1" applyAlignment="1">
      <alignment vertical="top" wrapText="1"/>
    </xf>
    <xf numFmtId="0" fontId="56" fillId="0" borderId="16" xfId="0" applyFont="1" applyBorder="1" applyAlignment="1">
      <alignment vertical="top" wrapText="1"/>
    </xf>
    <xf numFmtId="0" fontId="56" fillId="0" borderId="16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center" vertical="top" wrapText="1"/>
    </xf>
    <xf numFmtId="16" fontId="20" fillId="0" borderId="19" xfId="0" applyNumberFormat="1" applyFont="1" applyBorder="1" applyAlignment="1">
      <alignment vertical="top" wrapText="1"/>
    </xf>
    <xf numFmtId="49" fontId="20" fillId="0" borderId="19" xfId="0" applyNumberFormat="1" applyFont="1" applyBorder="1" applyAlignment="1">
      <alignment horizontal="left" wrapText="1"/>
    </xf>
    <xf numFmtId="49" fontId="20" fillId="0" borderId="19" xfId="0" applyNumberFormat="1" applyFont="1" applyBorder="1" applyAlignment="1">
      <alignment horizontal="center" vertical="top" wrapText="1"/>
    </xf>
    <xf numFmtId="49" fontId="20" fillId="0" borderId="19" xfId="0" applyNumberFormat="1" applyFont="1" applyBorder="1" applyAlignment="1">
      <alignment vertical="top" wrapText="1"/>
    </xf>
    <xf numFmtId="0" fontId="20" fillId="0" borderId="19" xfId="119" applyFont="1" applyBorder="1" applyAlignment="1">
      <alignment vertical="top"/>
      <protection/>
    </xf>
    <xf numFmtId="0" fontId="21" fillId="0" borderId="17" xfId="0" applyFont="1" applyBorder="1" applyAlignment="1">
      <alignment horizontal="center" vertical="top" wrapText="1"/>
    </xf>
    <xf numFmtId="0" fontId="21" fillId="0" borderId="17" xfId="0" applyFont="1" applyBorder="1" applyAlignment="1">
      <alignment vertical="top" wrapText="1"/>
    </xf>
    <xf numFmtId="0" fontId="20" fillId="0" borderId="17" xfId="0" applyFont="1" applyBorder="1" applyAlignment="1">
      <alignment vertical="top" wrapText="1"/>
    </xf>
    <xf numFmtId="0" fontId="55" fillId="0" borderId="16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distributed" vertical="top" wrapText="1"/>
    </xf>
    <xf numFmtId="0" fontId="20" fillId="28" borderId="19" xfId="0" applyFont="1" applyFill="1" applyBorder="1" applyAlignment="1">
      <alignment horizontal="distributed" vertical="top" wrapText="1"/>
    </xf>
    <xf numFmtId="187" fontId="20" fillId="0" borderId="19" xfId="0" applyNumberFormat="1" applyFont="1" applyBorder="1" applyAlignment="1">
      <alignment horizontal="distributed" vertical="top" wrapText="1"/>
    </xf>
    <xf numFmtId="0" fontId="20" fillId="0" borderId="19" xfId="0" applyFont="1" applyBorder="1" applyAlignment="1">
      <alignment horizontal="distributed" vertical="top"/>
    </xf>
    <xf numFmtId="0" fontId="20" fillId="0" borderId="17" xfId="0" applyFont="1" applyBorder="1" applyAlignment="1">
      <alignment wrapText="1"/>
    </xf>
    <xf numFmtId="0" fontId="20" fillId="0" borderId="17" xfId="0" applyFont="1" applyBorder="1" applyAlignment="1">
      <alignment horizontal="left" vertical="distributed" wrapText="1"/>
    </xf>
    <xf numFmtId="0" fontId="20" fillId="0" borderId="17" xfId="138" applyFont="1" applyBorder="1" applyAlignment="1">
      <alignment horizontal="left" vertical="distributed" wrapText="1"/>
      <protection/>
    </xf>
    <xf numFmtId="0" fontId="20" fillId="0" borderId="17" xfId="138" applyFont="1" applyBorder="1" applyAlignment="1">
      <alignment horizontal="center" vertical="top" wrapText="1"/>
      <protection/>
    </xf>
    <xf numFmtId="0" fontId="20" fillId="0" borderId="17" xfId="0" applyFont="1" applyBorder="1" applyAlignment="1">
      <alignment vertical="center" wrapText="1"/>
    </xf>
    <xf numFmtId="0" fontId="20" fillId="0" borderId="17" xfId="0" applyFont="1" applyBorder="1" applyAlignment="1">
      <alignment horizontal="center" vertical="top" wrapText="1"/>
    </xf>
    <xf numFmtId="0" fontId="57" fillId="0" borderId="16" xfId="0" applyFont="1" applyBorder="1" applyAlignment="1">
      <alignment vertical="center" wrapText="1"/>
    </xf>
    <xf numFmtId="0" fontId="54" fillId="0" borderId="16" xfId="0" applyFont="1" applyBorder="1" applyAlignment="1">
      <alignment vertical="center" wrapText="1"/>
    </xf>
    <xf numFmtId="14" fontId="58" fillId="0" borderId="16" xfId="0" applyNumberFormat="1" applyFont="1" applyBorder="1" applyAlignment="1">
      <alignment vertical="center" wrapText="1"/>
    </xf>
    <xf numFmtId="0" fontId="55" fillId="0" borderId="16" xfId="0" applyFont="1" applyBorder="1" applyAlignment="1">
      <alignment vertical="center" wrapText="1"/>
    </xf>
    <xf numFmtId="14" fontId="55" fillId="0" borderId="16" xfId="0" applyNumberFormat="1" applyFont="1" applyBorder="1" applyAlignment="1">
      <alignment vertical="center" wrapText="1"/>
    </xf>
    <xf numFmtId="0" fontId="56" fillId="0" borderId="16" xfId="0" applyFont="1" applyBorder="1" applyAlignment="1">
      <alignment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20" xfId="0" applyFont="1" applyBorder="1" applyAlignment="1">
      <alignment vertical="center" wrapText="1"/>
    </xf>
    <xf numFmtId="0" fontId="55" fillId="0" borderId="19" xfId="0" applyFont="1" applyBorder="1" applyAlignment="1">
      <alignment vertical="center" wrapText="1"/>
    </xf>
    <xf numFmtId="0" fontId="56" fillId="0" borderId="19" xfId="0" applyFont="1" applyBorder="1" applyAlignment="1">
      <alignment vertical="center" wrapText="1"/>
    </xf>
    <xf numFmtId="0" fontId="55" fillId="0" borderId="19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14" fontId="57" fillId="0" borderId="16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vertical="top" wrapText="1"/>
    </xf>
    <xf numFmtId="0" fontId="57" fillId="0" borderId="16" xfId="0" applyFont="1" applyBorder="1" applyAlignment="1">
      <alignment horizontal="center" vertical="top" wrapText="1"/>
    </xf>
    <xf numFmtId="0" fontId="57" fillId="0" borderId="16" xfId="0" applyNumberFormat="1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7" xfId="138" applyFont="1" applyBorder="1" applyAlignment="1" applyProtection="1">
      <alignment horizontal="center" vertical="top" wrapText="1"/>
      <protection/>
    </xf>
    <xf numFmtId="49" fontId="21" fillId="0" borderId="16" xfId="0" applyNumberFormat="1" applyFont="1" applyBorder="1" applyAlignment="1">
      <alignment horizontal="center" vertical="top" wrapText="1"/>
    </xf>
    <xf numFmtId="49" fontId="21" fillId="0" borderId="21" xfId="0" applyNumberFormat="1" applyFont="1" applyFill="1" applyBorder="1" applyAlignment="1">
      <alignment horizontal="center" vertical="top" wrapText="1"/>
    </xf>
    <xf numFmtId="49" fontId="21" fillId="0" borderId="22" xfId="0" applyNumberFormat="1" applyFont="1" applyFill="1" applyBorder="1" applyAlignment="1">
      <alignment horizontal="center" vertical="top" wrapText="1"/>
    </xf>
    <xf numFmtId="49" fontId="21" fillId="0" borderId="23" xfId="0" applyNumberFormat="1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49" fontId="21" fillId="0" borderId="19" xfId="0" applyNumberFormat="1" applyFont="1" applyBorder="1" applyAlignment="1">
      <alignment horizontal="center" vertical="top" wrapText="1"/>
    </xf>
    <xf numFmtId="49" fontId="21" fillId="0" borderId="16" xfId="0" applyNumberFormat="1" applyFont="1" applyFill="1" applyBorder="1" applyAlignment="1">
      <alignment horizontal="center" vertical="top" wrapText="1" shrinkToFit="1"/>
    </xf>
    <xf numFmtId="0" fontId="22" fillId="0" borderId="16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49" fontId="21" fillId="0" borderId="16" xfId="0" applyNumberFormat="1" applyFont="1" applyBorder="1" applyAlignment="1">
      <alignment horizontal="center" wrapText="1"/>
    </xf>
    <xf numFmtId="0" fontId="20" fillId="0" borderId="0" xfId="0" applyFont="1" applyBorder="1" applyAlignment="1">
      <alignment horizontal="right" wrapText="1"/>
    </xf>
    <xf numFmtId="0" fontId="20" fillId="0" borderId="0" xfId="0" applyFont="1" applyBorder="1" applyAlignment="1">
      <alignment wrapText="1"/>
    </xf>
    <xf numFmtId="49" fontId="21" fillId="0" borderId="24" xfId="0" applyNumberFormat="1" applyFont="1" applyBorder="1" applyAlignment="1">
      <alignment horizontal="center" vertical="top" wrapText="1"/>
    </xf>
    <xf numFmtId="49" fontId="21" fillId="0" borderId="25" xfId="0" applyNumberFormat="1" applyFont="1" applyBorder="1" applyAlignment="1">
      <alignment horizontal="center" vertical="top" wrapText="1"/>
    </xf>
    <xf numFmtId="49" fontId="21" fillId="0" borderId="20" xfId="0" applyNumberFormat="1" applyFont="1" applyBorder="1" applyAlignment="1">
      <alignment horizontal="center" vertical="top" wrapText="1"/>
    </xf>
    <xf numFmtId="0" fontId="19" fillId="0" borderId="0" xfId="0" applyFont="1" applyAlignment="1">
      <alignment horizontal="left" vertical="top" wrapText="1"/>
    </xf>
    <xf numFmtId="49" fontId="21" fillId="0" borderId="16" xfId="0" applyNumberFormat="1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54" fillId="0" borderId="16" xfId="0" applyNumberFormat="1" applyFont="1" applyBorder="1" applyAlignment="1">
      <alignment vertical="top" wrapText="1"/>
    </xf>
    <xf numFmtId="0" fontId="54" fillId="28" borderId="16" xfId="138" applyFont="1" applyFill="1" applyBorder="1" applyAlignment="1">
      <alignment horizontal="distributed" vertical="top" wrapText="1"/>
      <protection/>
    </xf>
    <xf numFmtId="0" fontId="54" fillId="28" borderId="16" xfId="138" applyFont="1" applyFill="1" applyBorder="1" applyAlignment="1">
      <alignment horizontal="center" vertical="top" wrapText="1"/>
      <protection/>
    </xf>
    <xf numFmtId="0" fontId="54" fillId="0" borderId="16" xfId="0" applyFont="1" applyBorder="1" applyAlignment="1">
      <alignment horizontal="center" vertical="top" wrapText="1"/>
    </xf>
    <xf numFmtId="0" fontId="54" fillId="0" borderId="16" xfId="0" applyFont="1" applyBorder="1" applyAlignment="1">
      <alignment horizontal="justify" vertical="top" wrapText="1"/>
    </xf>
    <xf numFmtId="187" fontId="54" fillId="0" borderId="16" xfId="0" applyNumberFormat="1" applyFont="1" applyBorder="1" applyAlignment="1">
      <alignment horizontal="center" vertical="top" wrapText="1"/>
    </xf>
  </cellXfs>
  <cellStyles count="137">
    <cellStyle name="Normal" xfId="0"/>
    <cellStyle name="1 antraštė" xfId="15"/>
    <cellStyle name="1 antraštė 2" xfId="16"/>
    <cellStyle name="2 antraštė" xfId="17"/>
    <cellStyle name="2 antraštė 2" xfId="18"/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20% – paryškinimas 1" xfId="25"/>
    <cellStyle name="20% – paryškinimas 2" xfId="26"/>
    <cellStyle name="20% – paryškinimas 3" xfId="27"/>
    <cellStyle name="20% – paryškinimas 4" xfId="28"/>
    <cellStyle name="20% – paryškinimas 5" xfId="29"/>
    <cellStyle name="20% – paryškinimas 6" xfId="30"/>
    <cellStyle name="3 antraštė" xfId="31"/>
    <cellStyle name="3 antraštė 2" xfId="32"/>
    <cellStyle name="4 antraštė" xfId="33"/>
    <cellStyle name="4 antraštė 2" xfId="34"/>
    <cellStyle name="40% - Accent1 2" xfId="35"/>
    <cellStyle name="40% - Accent2 2" xfId="36"/>
    <cellStyle name="40% - Accent3 2" xfId="37"/>
    <cellStyle name="40% - Accent4 2" xfId="38"/>
    <cellStyle name="40% - Accent5 2" xfId="39"/>
    <cellStyle name="40% - Accent6 2" xfId="40"/>
    <cellStyle name="40% – paryškinimas 1" xfId="41"/>
    <cellStyle name="40% – paryškinimas 2" xfId="42"/>
    <cellStyle name="40% – paryškinimas 3" xfId="43"/>
    <cellStyle name="40% – paryškinimas 4" xfId="44"/>
    <cellStyle name="40% – paryškinimas 5" xfId="45"/>
    <cellStyle name="40% – paryškinimas 6" xfId="46"/>
    <cellStyle name="60% - Accent1 2" xfId="47"/>
    <cellStyle name="60% - Accent2 2" xfId="48"/>
    <cellStyle name="60% - Accent3 2" xfId="49"/>
    <cellStyle name="60% - Accent4 2" xfId="50"/>
    <cellStyle name="60% - Accent5 2" xfId="51"/>
    <cellStyle name="60% - Accent6 2" xfId="52"/>
    <cellStyle name="60% – paryškinimas 1" xfId="53"/>
    <cellStyle name="60% – paryškinimas 2" xfId="54"/>
    <cellStyle name="60% – paryškinimas 3" xfId="55"/>
    <cellStyle name="60% – paryškinimas 4" xfId="56"/>
    <cellStyle name="60% – paryškinimas 5" xfId="57"/>
    <cellStyle name="60% – paryškinimas 6" xfId="58"/>
    <cellStyle name="Accent1 2" xfId="59"/>
    <cellStyle name="Accent2 2" xfId="60"/>
    <cellStyle name="Accent3 2" xfId="61"/>
    <cellStyle name="Accent4 2" xfId="62"/>
    <cellStyle name="Accent5 2" xfId="63"/>
    <cellStyle name="Accent6 2" xfId="64"/>
    <cellStyle name="Aiškinamasis tekstas" xfId="65"/>
    <cellStyle name="Aiškinamasis tekstas 2" xfId="66"/>
    <cellStyle name="Followed Hyperlink" xfId="67"/>
    <cellStyle name="Bad 2" xfId="68"/>
    <cellStyle name="Blogas" xfId="69"/>
    <cellStyle name="Calculation 2" xfId="70"/>
    <cellStyle name="Check Cell 2" xfId="71"/>
    <cellStyle name="Comma 2" xfId="72"/>
    <cellStyle name="Comma 3" xfId="73"/>
    <cellStyle name="Comma 4" xfId="74"/>
    <cellStyle name="Explanatory Text" xfId="75"/>
    <cellStyle name="Explanatory Text 2" xfId="76"/>
    <cellStyle name="Geras" xfId="77"/>
    <cellStyle name="Geras 2" xfId="78"/>
    <cellStyle name="Good" xfId="79"/>
    <cellStyle name="Good 2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yperlink" xfId="89"/>
    <cellStyle name="Input 2" xfId="90"/>
    <cellStyle name="Įprastas 2" xfId="91"/>
    <cellStyle name="Įprastas 2 2" xfId="92"/>
    <cellStyle name="Įprastas 3" xfId="93"/>
    <cellStyle name="Įprastas 4" xfId="94"/>
    <cellStyle name="Įprastas 5" xfId="95"/>
    <cellStyle name="Įspėjimo tekstas" xfId="96"/>
    <cellStyle name="Įspėjimo tekstas 2" xfId="97"/>
    <cellStyle name="Išvestis" xfId="98"/>
    <cellStyle name="Išvestis 2" xfId="99"/>
    <cellStyle name="Įvestis" xfId="100"/>
    <cellStyle name="Comma" xfId="101"/>
    <cellStyle name="Comma [0]" xfId="102"/>
    <cellStyle name="Kablelis 2" xfId="103"/>
    <cellStyle name="Kablelis 2 2" xfId="104"/>
    <cellStyle name="Kablelis 3" xfId="105"/>
    <cellStyle name="Linked Cell 2" xfId="106"/>
    <cellStyle name="Neutral 2" xfId="107"/>
    <cellStyle name="Neutralus" xfId="108"/>
    <cellStyle name="Normal 2" xfId="109"/>
    <cellStyle name="Normal 2 2" xfId="110"/>
    <cellStyle name="Normal 2 3" xfId="111"/>
    <cellStyle name="Normal 2 3 2" xfId="112"/>
    <cellStyle name="Normal 2 4" xfId="113"/>
    <cellStyle name="Normal 3" xfId="114"/>
    <cellStyle name="Normal 4" xfId="115"/>
    <cellStyle name="Normal 4 2" xfId="116"/>
    <cellStyle name="Normal 4 3" xfId="117"/>
    <cellStyle name="Normal 5" xfId="118"/>
    <cellStyle name="Normal 6" xfId="119"/>
    <cellStyle name="Normal 7" xfId="120"/>
    <cellStyle name="Note 2" xfId="121"/>
    <cellStyle name="Output" xfId="122"/>
    <cellStyle name="Output 2" xfId="123"/>
    <cellStyle name="Paryškinimas 1" xfId="124"/>
    <cellStyle name="Paryškinimas 2" xfId="125"/>
    <cellStyle name="Paryškinimas 3" xfId="126"/>
    <cellStyle name="Paryškinimas 4" xfId="127"/>
    <cellStyle name="Paryškinimas 5" xfId="128"/>
    <cellStyle name="Paryškinimas 6" xfId="129"/>
    <cellStyle name="Pastaba" xfId="130"/>
    <cellStyle name="Pavadinimas" xfId="131"/>
    <cellStyle name="Pavadinimas 2" xfId="132"/>
    <cellStyle name="Percent" xfId="133"/>
    <cellStyle name="Skaičiavimas" xfId="134"/>
    <cellStyle name="Suma" xfId="135"/>
    <cellStyle name="Suma 2" xfId="136"/>
    <cellStyle name="Susietas langelis" xfId="137"/>
    <cellStyle name="TableStyleLight1" xfId="138"/>
    <cellStyle name="TableStyleLight1 2" xfId="139"/>
    <cellStyle name="TableStyleLight1 3" xfId="140"/>
    <cellStyle name="TableStyleLight1 4" xfId="141"/>
    <cellStyle name="Tikrinimo langelis" xfId="142"/>
    <cellStyle name="Title" xfId="143"/>
    <cellStyle name="Title 2" xfId="144"/>
    <cellStyle name="Total" xfId="145"/>
    <cellStyle name="Total 2" xfId="146"/>
    <cellStyle name="Currency" xfId="147"/>
    <cellStyle name="Currency [0]" xfId="148"/>
    <cellStyle name="Warning Text" xfId="149"/>
    <cellStyle name="Warning Text 2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A1:IL236"/>
  <sheetViews>
    <sheetView tabSelected="1" zoomScale="83" zoomScaleNormal="83" workbookViewId="0" topLeftCell="A178">
      <selection activeCell="I1" sqref="I1:M16384"/>
    </sheetView>
  </sheetViews>
  <sheetFormatPr defaultColWidth="9.140625" defaultRowHeight="15"/>
  <cols>
    <col min="1" max="1" width="7.140625" style="1" customWidth="1"/>
    <col min="2" max="2" width="31.7109375" style="2" customWidth="1"/>
    <col min="3" max="3" width="26.28125" style="3" customWidth="1"/>
    <col min="4" max="4" width="11.00390625" style="4" customWidth="1"/>
    <col min="5" max="5" width="14.8515625" style="3" customWidth="1"/>
    <col min="6" max="6" width="14.00390625" style="3" customWidth="1"/>
    <col min="7" max="7" width="13.140625" style="3" customWidth="1"/>
    <col min="8" max="8" width="19.7109375" style="3" customWidth="1"/>
    <col min="9" max="16384" width="9.140625" style="1" customWidth="1"/>
  </cols>
  <sheetData>
    <row r="1" ht="16.5">
      <c r="F1" s="3" t="s">
        <v>214</v>
      </c>
    </row>
    <row r="2" spans="6:8" ht="21.75" customHeight="1">
      <c r="F2" s="202" t="s">
        <v>215</v>
      </c>
      <c r="G2" s="202"/>
      <c r="H2" s="202"/>
    </row>
    <row r="3" spans="1:8" ht="152.25" customHeight="1">
      <c r="A3" s="5"/>
      <c r="D3" s="3"/>
      <c r="F3" s="202" t="s">
        <v>517</v>
      </c>
      <c r="G3" s="202"/>
      <c r="H3" s="202"/>
    </row>
    <row r="4" spans="1:8" ht="17.25">
      <c r="A4" s="204" t="s">
        <v>210</v>
      </c>
      <c r="B4" s="204"/>
      <c r="C4" s="204"/>
      <c r="D4" s="204"/>
      <c r="E4" s="204"/>
      <c r="F4" s="204"/>
      <c r="G4" s="204"/>
      <c r="H4" s="204"/>
    </row>
    <row r="5" spans="1:8" ht="17.25">
      <c r="A5" s="205"/>
      <c r="B5" s="206"/>
      <c r="C5" s="206"/>
      <c r="D5" s="206"/>
      <c r="E5" s="206"/>
      <c r="F5" s="206"/>
      <c r="G5" s="206"/>
      <c r="H5" s="206"/>
    </row>
    <row r="6" spans="1:4" ht="17.25">
      <c r="A6" s="6"/>
      <c r="D6" s="3"/>
    </row>
    <row r="7" spans="1:8" ht="150.75" customHeight="1">
      <c r="A7" s="7" t="s">
        <v>0</v>
      </c>
      <c r="B7" s="8" t="s">
        <v>1</v>
      </c>
      <c r="C7" s="9" t="s">
        <v>2</v>
      </c>
      <c r="D7" s="10" t="s">
        <v>3</v>
      </c>
      <c r="E7" s="9" t="s">
        <v>4</v>
      </c>
      <c r="F7" s="9" t="s">
        <v>5</v>
      </c>
      <c r="G7" s="9" t="s">
        <v>6</v>
      </c>
      <c r="H7" s="9" t="s">
        <v>7</v>
      </c>
    </row>
    <row r="8" spans="1:8" ht="21.75" customHeight="1">
      <c r="A8" s="7">
        <v>1</v>
      </c>
      <c r="B8" s="8">
        <v>2</v>
      </c>
      <c r="C8" s="9">
        <v>3</v>
      </c>
      <c r="D8" s="10">
        <v>4</v>
      </c>
      <c r="E8" s="9">
        <v>5</v>
      </c>
      <c r="F8" s="9">
        <v>6</v>
      </c>
      <c r="G8" s="9">
        <v>7</v>
      </c>
      <c r="H8" s="9">
        <v>8</v>
      </c>
    </row>
    <row r="9" spans="1:8" ht="13.5" customHeight="1">
      <c r="A9" s="189" t="s">
        <v>8</v>
      </c>
      <c r="B9" s="189"/>
      <c r="C9" s="189"/>
      <c r="D9" s="189"/>
      <c r="E9" s="189"/>
      <c r="F9" s="189"/>
      <c r="G9" s="189"/>
      <c r="H9" s="189"/>
    </row>
    <row r="10" spans="1:8" ht="13.5" customHeight="1">
      <c r="A10" s="189" t="s">
        <v>331</v>
      </c>
      <c r="B10" s="189"/>
      <c r="C10" s="189"/>
      <c r="D10" s="63">
        <f>SUM(D11:D86)</f>
        <v>113875</v>
      </c>
      <c r="E10" s="11"/>
      <c r="F10" s="11"/>
      <c r="G10" s="11"/>
      <c r="H10" s="11"/>
    </row>
    <row r="11" spans="1:8" ht="49.5" customHeight="1">
      <c r="A11" s="13" t="s">
        <v>347</v>
      </c>
      <c r="B11" s="21" t="s">
        <v>288</v>
      </c>
      <c r="C11" s="21" t="s">
        <v>289</v>
      </c>
      <c r="D11" s="21">
        <v>700</v>
      </c>
      <c r="E11" s="21" t="s">
        <v>49</v>
      </c>
      <c r="F11" s="21" t="s">
        <v>290</v>
      </c>
      <c r="G11" s="21" t="s">
        <v>323</v>
      </c>
      <c r="H11" s="13"/>
    </row>
    <row r="12" spans="1:8" ht="59.25" customHeight="1">
      <c r="A12" s="13" t="s">
        <v>350</v>
      </c>
      <c r="B12" s="13" t="s">
        <v>179</v>
      </c>
      <c r="C12" s="21" t="s">
        <v>48</v>
      </c>
      <c r="D12" s="67">
        <v>400</v>
      </c>
      <c r="E12" s="21" t="s">
        <v>49</v>
      </c>
      <c r="F12" s="21" t="s">
        <v>50</v>
      </c>
      <c r="G12" s="68">
        <v>43099</v>
      </c>
      <c r="H12" s="13"/>
    </row>
    <row r="13" spans="1:8" ht="42" customHeight="1">
      <c r="A13" s="13" t="s">
        <v>349</v>
      </c>
      <c r="B13" s="21" t="s">
        <v>291</v>
      </c>
      <c r="C13" s="21" t="s">
        <v>292</v>
      </c>
      <c r="D13" s="21">
        <v>200</v>
      </c>
      <c r="E13" s="21" t="s">
        <v>49</v>
      </c>
      <c r="F13" s="21" t="s">
        <v>458</v>
      </c>
      <c r="G13" s="73">
        <v>43098</v>
      </c>
      <c r="H13" s="13"/>
    </row>
    <row r="14" spans="1:8" ht="42" customHeight="1">
      <c r="A14" s="13" t="s">
        <v>348</v>
      </c>
      <c r="B14" s="19" t="s">
        <v>73</v>
      </c>
      <c r="C14" s="119" t="s">
        <v>141</v>
      </c>
      <c r="D14" s="69">
        <v>1000</v>
      </c>
      <c r="E14" s="70" t="s">
        <v>49</v>
      </c>
      <c r="F14" s="21" t="s">
        <v>50</v>
      </c>
      <c r="G14" s="68">
        <v>43099</v>
      </c>
      <c r="H14" s="21" t="s">
        <v>149</v>
      </c>
    </row>
    <row r="15" spans="1:8" ht="42" customHeight="1">
      <c r="A15" s="13" t="s">
        <v>353</v>
      </c>
      <c r="B15" s="21" t="s">
        <v>188</v>
      </c>
      <c r="C15" s="21" t="s">
        <v>189</v>
      </c>
      <c r="D15" s="21">
        <v>17000</v>
      </c>
      <c r="E15" s="21" t="s">
        <v>49</v>
      </c>
      <c r="F15" s="74" t="s">
        <v>53</v>
      </c>
      <c r="G15" s="13" t="s">
        <v>185</v>
      </c>
      <c r="H15" s="21" t="s">
        <v>187</v>
      </c>
    </row>
    <row r="16" spans="1:8" ht="57.75" customHeight="1">
      <c r="A16" s="13" t="s">
        <v>354</v>
      </c>
      <c r="B16" s="19" t="s">
        <v>73</v>
      </c>
      <c r="C16" s="19" t="s">
        <v>141</v>
      </c>
      <c r="D16" s="127">
        <v>16000</v>
      </c>
      <c r="E16" s="71" t="s">
        <v>180</v>
      </c>
      <c r="F16" s="70" t="s">
        <v>53</v>
      </c>
      <c r="G16" s="72" t="s">
        <v>103</v>
      </c>
      <c r="H16" s="71" t="s">
        <v>142</v>
      </c>
    </row>
    <row r="17" spans="1:8" ht="42.75" customHeight="1">
      <c r="A17" s="13" t="s">
        <v>352</v>
      </c>
      <c r="B17" s="21" t="s">
        <v>216</v>
      </c>
      <c r="C17" s="21" t="s">
        <v>175</v>
      </c>
      <c r="D17" s="21">
        <v>300</v>
      </c>
      <c r="E17" s="21" t="s">
        <v>49</v>
      </c>
      <c r="F17" s="21" t="s">
        <v>88</v>
      </c>
      <c r="G17" s="68">
        <v>43099</v>
      </c>
      <c r="H17" s="21"/>
    </row>
    <row r="18" spans="1:8" ht="39.75" customHeight="1">
      <c r="A18" s="13" t="s">
        <v>351</v>
      </c>
      <c r="B18" s="21" t="s">
        <v>160</v>
      </c>
      <c r="C18" s="21" t="s">
        <v>158</v>
      </c>
      <c r="D18" s="21">
        <v>400</v>
      </c>
      <c r="E18" s="21" t="s">
        <v>49</v>
      </c>
      <c r="F18" s="21" t="s">
        <v>159</v>
      </c>
      <c r="G18" s="68">
        <v>43099</v>
      </c>
      <c r="H18" s="21"/>
    </row>
    <row r="19" spans="1:8" ht="52.5" customHeight="1">
      <c r="A19" s="13" t="s">
        <v>355</v>
      </c>
      <c r="B19" s="21" t="s">
        <v>167</v>
      </c>
      <c r="C19" s="21" t="s">
        <v>168</v>
      </c>
      <c r="D19" s="21">
        <v>2000</v>
      </c>
      <c r="E19" s="21" t="s">
        <v>49</v>
      </c>
      <c r="F19" s="21" t="s">
        <v>50</v>
      </c>
      <c r="G19" s="68">
        <v>43099</v>
      </c>
      <c r="H19" s="21" t="s">
        <v>190</v>
      </c>
    </row>
    <row r="20" spans="1:8" ht="52.5" customHeight="1">
      <c r="A20" s="13" t="s">
        <v>356</v>
      </c>
      <c r="B20" s="21" t="s">
        <v>167</v>
      </c>
      <c r="C20" s="21" t="s">
        <v>293</v>
      </c>
      <c r="D20" s="21">
        <v>300</v>
      </c>
      <c r="E20" s="21" t="s">
        <v>49</v>
      </c>
      <c r="F20" s="21" t="s">
        <v>50</v>
      </c>
      <c r="G20" s="73">
        <v>43098</v>
      </c>
      <c r="H20" s="21"/>
    </row>
    <row r="21" spans="1:8" ht="45.75" customHeight="1">
      <c r="A21" s="13" t="s">
        <v>357</v>
      </c>
      <c r="B21" s="21" t="s">
        <v>75</v>
      </c>
      <c r="C21" s="21" t="s">
        <v>76</v>
      </c>
      <c r="D21" s="67">
        <v>300</v>
      </c>
      <c r="E21" s="21" t="s">
        <v>49</v>
      </c>
      <c r="F21" s="21" t="s">
        <v>82</v>
      </c>
      <c r="G21" s="68">
        <v>43099</v>
      </c>
      <c r="H21" s="45"/>
    </row>
    <row r="22" spans="1:8" ht="58.5" customHeight="1">
      <c r="A22" s="13" t="s">
        <v>358</v>
      </c>
      <c r="B22" s="21" t="s">
        <v>51</v>
      </c>
      <c r="C22" s="21" t="s">
        <v>52</v>
      </c>
      <c r="D22" s="21">
        <v>2315</v>
      </c>
      <c r="E22" s="21" t="s">
        <v>49</v>
      </c>
      <c r="F22" s="21" t="s">
        <v>88</v>
      </c>
      <c r="G22" s="21">
        <v>2</v>
      </c>
      <c r="H22" s="21" t="s">
        <v>169</v>
      </c>
    </row>
    <row r="23" spans="1:8" ht="58.5" customHeight="1">
      <c r="A23" s="13" t="s">
        <v>359</v>
      </c>
      <c r="B23" s="32" t="s">
        <v>294</v>
      </c>
      <c r="C23" s="80" t="s">
        <v>295</v>
      </c>
      <c r="D23" s="21">
        <v>900</v>
      </c>
      <c r="E23" s="21" t="s">
        <v>49</v>
      </c>
      <c r="F23" s="21" t="s">
        <v>97</v>
      </c>
      <c r="G23" s="73" t="s">
        <v>296</v>
      </c>
      <c r="H23" s="21"/>
    </row>
    <row r="24" spans="1:8" ht="58.5" customHeight="1">
      <c r="A24" s="13" t="s">
        <v>360</v>
      </c>
      <c r="B24" s="13" t="s">
        <v>269</v>
      </c>
      <c r="C24" s="13" t="s">
        <v>297</v>
      </c>
      <c r="D24" s="21">
        <v>400</v>
      </c>
      <c r="E24" s="21" t="s">
        <v>49</v>
      </c>
      <c r="F24" s="21" t="s">
        <v>93</v>
      </c>
      <c r="G24" s="73">
        <v>43098</v>
      </c>
      <c r="H24" s="21"/>
    </row>
    <row r="25" spans="1:8" ht="58.5" customHeight="1">
      <c r="A25" s="13" t="s">
        <v>361</v>
      </c>
      <c r="B25" s="13" t="s">
        <v>269</v>
      </c>
      <c r="C25" s="13" t="s">
        <v>270</v>
      </c>
      <c r="D25" s="21">
        <v>350</v>
      </c>
      <c r="E25" s="21" t="s">
        <v>49</v>
      </c>
      <c r="F25" s="21" t="s">
        <v>88</v>
      </c>
      <c r="G25" s="73">
        <v>43069</v>
      </c>
      <c r="H25" s="21" t="s">
        <v>271</v>
      </c>
    </row>
    <row r="26" spans="1:8" ht="58.5" customHeight="1">
      <c r="A26" s="13" t="s">
        <v>362</v>
      </c>
      <c r="B26" s="21" t="s">
        <v>298</v>
      </c>
      <c r="C26" s="21" t="s">
        <v>299</v>
      </c>
      <c r="D26" s="21">
        <v>500</v>
      </c>
      <c r="E26" s="21" t="s">
        <v>49</v>
      </c>
      <c r="F26" s="21" t="s">
        <v>300</v>
      </c>
      <c r="G26" s="73" t="s">
        <v>247</v>
      </c>
      <c r="H26" s="21" t="s">
        <v>434</v>
      </c>
    </row>
    <row r="27" spans="1:8" ht="57" customHeight="1">
      <c r="A27" s="13" t="s">
        <v>363</v>
      </c>
      <c r="B27" s="21" t="s">
        <v>54</v>
      </c>
      <c r="C27" s="21" t="s">
        <v>55</v>
      </c>
      <c r="D27" s="21">
        <v>400</v>
      </c>
      <c r="E27" s="21" t="s">
        <v>49</v>
      </c>
      <c r="F27" s="21" t="s">
        <v>50</v>
      </c>
      <c r="G27" s="68">
        <v>43099</v>
      </c>
      <c r="H27" s="21"/>
    </row>
    <row r="28" spans="1:8" ht="46.5" customHeight="1">
      <c r="A28" s="13" t="s">
        <v>364</v>
      </c>
      <c r="B28" s="21" t="s">
        <v>227</v>
      </c>
      <c r="C28" s="21" t="s">
        <v>256</v>
      </c>
      <c r="D28" s="67">
        <v>100</v>
      </c>
      <c r="E28" s="21" t="s">
        <v>255</v>
      </c>
      <c r="F28" s="21" t="s">
        <v>82</v>
      </c>
      <c r="G28" s="73">
        <v>43089</v>
      </c>
      <c r="H28" s="75"/>
    </row>
    <row r="29" spans="1:8" ht="46.5" customHeight="1">
      <c r="A29" s="13" t="s">
        <v>365</v>
      </c>
      <c r="B29" s="81" t="s">
        <v>273</v>
      </c>
      <c r="C29" s="81" t="s">
        <v>274</v>
      </c>
      <c r="D29" s="82">
        <v>400</v>
      </c>
      <c r="E29" s="82" t="s">
        <v>255</v>
      </c>
      <c r="F29" s="82" t="s">
        <v>50</v>
      </c>
      <c r="G29" s="83">
        <v>43089</v>
      </c>
      <c r="H29" s="75"/>
    </row>
    <row r="30" spans="1:8" ht="42" customHeight="1">
      <c r="A30" s="13" t="s">
        <v>366</v>
      </c>
      <c r="B30" s="21" t="s">
        <v>176</v>
      </c>
      <c r="C30" s="21" t="s">
        <v>56</v>
      </c>
      <c r="D30" s="21">
        <v>1500</v>
      </c>
      <c r="E30" s="21" t="s">
        <v>49</v>
      </c>
      <c r="F30" s="21" t="s">
        <v>50</v>
      </c>
      <c r="G30" s="21">
        <v>1</v>
      </c>
      <c r="H30" s="21" t="s">
        <v>57</v>
      </c>
    </row>
    <row r="31" spans="1:8" ht="73.5" customHeight="1">
      <c r="A31" s="13" t="s">
        <v>367</v>
      </c>
      <c r="B31" s="21" t="s">
        <v>58</v>
      </c>
      <c r="C31" s="21" t="s">
        <v>59</v>
      </c>
      <c r="D31" s="21">
        <v>500</v>
      </c>
      <c r="E31" s="21" t="s">
        <v>49</v>
      </c>
      <c r="F31" s="21" t="s">
        <v>50</v>
      </c>
      <c r="G31" s="68">
        <v>43099</v>
      </c>
      <c r="H31" s="21" t="s">
        <v>60</v>
      </c>
    </row>
    <row r="32" spans="1:8" ht="70.5" customHeight="1">
      <c r="A32" s="13" t="s">
        <v>368</v>
      </c>
      <c r="B32" s="21" t="s">
        <v>58</v>
      </c>
      <c r="C32" s="52" t="s">
        <v>72</v>
      </c>
      <c r="D32" s="52">
        <v>600</v>
      </c>
      <c r="E32" s="21" t="s">
        <v>49</v>
      </c>
      <c r="F32" s="21" t="s">
        <v>50</v>
      </c>
      <c r="G32" s="68">
        <v>43099</v>
      </c>
      <c r="H32" s="74" t="s">
        <v>207</v>
      </c>
    </row>
    <row r="33" spans="1:8" ht="47.25" customHeight="1">
      <c r="A33" s="13" t="s">
        <v>369</v>
      </c>
      <c r="B33" s="21" t="s">
        <v>163</v>
      </c>
      <c r="C33" s="21" t="s">
        <v>164</v>
      </c>
      <c r="D33" s="21">
        <v>800</v>
      </c>
      <c r="E33" s="21" t="s">
        <v>49</v>
      </c>
      <c r="F33" s="21" t="s">
        <v>53</v>
      </c>
      <c r="G33" s="21">
        <v>12</v>
      </c>
      <c r="H33" s="21" t="s">
        <v>371</v>
      </c>
    </row>
    <row r="34" spans="1:8" ht="47.25" customHeight="1">
      <c r="A34" s="13" t="s">
        <v>370</v>
      </c>
      <c r="B34" s="21" t="s">
        <v>163</v>
      </c>
      <c r="C34" s="21" t="s">
        <v>164</v>
      </c>
      <c r="D34" s="21">
        <v>200</v>
      </c>
      <c r="E34" s="21" t="s">
        <v>49</v>
      </c>
      <c r="F34" s="21" t="s">
        <v>50</v>
      </c>
      <c r="G34" s="21" t="s">
        <v>208</v>
      </c>
      <c r="H34" s="21"/>
    </row>
    <row r="35" spans="1:8" ht="47.25" customHeight="1">
      <c r="A35" s="13" t="s">
        <v>448</v>
      </c>
      <c r="B35" s="21" t="s">
        <v>217</v>
      </c>
      <c r="C35" s="21" t="s">
        <v>162</v>
      </c>
      <c r="D35" s="21">
        <v>2000</v>
      </c>
      <c r="E35" s="21" t="s">
        <v>49</v>
      </c>
      <c r="F35" s="21" t="s">
        <v>145</v>
      </c>
      <c r="G35" s="68">
        <v>43099</v>
      </c>
      <c r="H35" s="21" t="s">
        <v>57</v>
      </c>
    </row>
    <row r="36" spans="1:8" ht="34.5">
      <c r="A36" s="13" t="s">
        <v>372</v>
      </c>
      <c r="B36" s="21" t="s">
        <v>144</v>
      </c>
      <c r="C36" s="76" t="s">
        <v>61</v>
      </c>
      <c r="D36" s="21">
        <v>3000</v>
      </c>
      <c r="E36" s="21" t="s">
        <v>49</v>
      </c>
      <c r="F36" s="21" t="s">
        <v>50</v>
      </c>
      <c r="G36" s="68">
        <v>43099</v>
      </c>
      <c r="H36" s="74" t="s">
        <v>433</v>
      </c>
    </row>
    <row r="37" spans="1:8" ht="46.5" customHeight="1">
      <c r="A37" s="13" t="s">
        <v>374</v>
      </c>
      <c r="B37" s="21" t="s">
        <v>62</v>
      </c>
      <c r="C37" s="21" t="s">
        <v>63</v>
      </c>
      <c r="D37" s="21">
        <v>1900</v>
      </c>
      <c r="E37" s="21" t="s">
        <v>49</v>
      </c>
      <c r="F37" s="13" t="s">
        <v>64</v>
      </c>
      <c r="G37" s="68">
        <v>43099</v>
      </c>
      <c r="H37" s="21" t="s">
        <v>166</v>
      </c>
    </row>
    <row r="38" spans="1:8" ht="46.5" customHeight="1">
      <c r="A38" s="13" t="s">
        <v>375</v>
      </c>
      <c r="B38" s="21" t="s">
        <v>253</v>
      </c>
      <c r="C38" s="21" t="s">
        <v>254</v>
      </c>
      <c r="D38" s="67">
        <v>200</v>
      </c>
      <c r="E38" s="21" t="s">
        <v>255</v>
      </c>
      <c r="F38" s="21" t="s">
        <v>145</v>
      </c>
      <c r="G38" s="73">
        <v>43089</v>
      </c>
      <c r="H38" s="75"/>
    </row>
    <row r="39" spans="1:8" ht="38.25" customHeight="1">
      <c r="A39" s="13" t="s">
        <v>376</v>
      </c>
      <c r="B39" s="21" t="s">
        <v>192</v>
      </c>
      <c r="C39" s="21" t="s">
        <v>193</v>
      </c>
      <c r="D39" s="21">
        <v>800</v>
      </c>
      <c r="E39" s="21" t="s">
        <v>49</v>
      </c>
      <c r="F39" s="21" t="s">
        <v>50</v>
      </c>
      <c r="G39" s="68">
        <v>43099</v>
      </c>
      <c r="H39" s="21"/>
    </row>
    <row r="40" spans="1:8" ht="85.5" customHeight="1">
      <c r="A40" s="13" t="s">
        <v>377</v>
      </c>
      <c r="B40" s="120" t="s">
        <v>443</v>
      </c>
      <c r="C40" s="120" t="s">
        <v>444</v>
      </c>
      <c r="D40" s="120">
        <v>1200</v>
      </c>
      <c r="E40" s="120" t="s">
        <v>49</v>
      </c>
      <c r="F40" s="21" t="s">
        <v>9</v>
      </c>
      <c r="G40" s="120">
        <v>12</v>
      </c>
      <c r="H40" s="120" t="s">
        <v>60</v>
      </c>
    </row>
    <row r="41" spans="1:8" ht="75" customHeight="1">
      <c r="A41" s="13" t="s">
        <v>378</v>
      </c>
      <c r="B41" s="21" t="s">
        <v>155</v>
      </c>
      <c r="C41" s="21" t="s">
        <v>156</v>
      </c>
      <c r="D41" s="21">
        <v>1000</v>
      </c>
      <c r="E41" s="21" t="s">
        <v>49</v>
      </c>
      <c r="F41" s="21" t="s">
        <v>159</v>
      </c>
      <c r="G41" s="21">
        <v>1</v>
      </c>
      <c r="H41" s="21" t="s">
        <v>57</v>
      </c>
    </row>
    <row r="42" spans="1:8" ht="69">
      <c r="A42" s="13" t="s">
        <v>379</v>
      </c>
      <c r="B42" s="21" t="s">
        <v>155</v>
      </c>
      <c r="C42" s="21" t="s">
        <v>220</v>
      </c>
      <c r="D42" s="51">
        <v>600</v>
      </c>
      <c r="E42" s="21" t="s">
        <v>49</v>
      </c>
      <c r="F42" s="21" t="s">
        <v>97</v>
      </c>
      <c r="G42" s="21">
        <v>1</v>
      </c>
      <c r="H42" s="75" t="s">
        <v>221</v>
      </c>
    </row>
    <row r="43" spans="1:8" ht="34.5">
      <c r="A43" s="13" t="s">
        <v>380</v>
      </c>
      <c r="B43" s="120" t="s">
        <v>441</v>
      </c>
      <c r="C43" s="120" t="s">
        <v>442</v>
      </c>
      <c r="D43" s="120">
        <v>1000</v>
      </c>
      <c r="E43" s="120" t="s">
        <v>49</v>
      </c>
      <c r="F43" s="21" t="s">
        <v>9</v>
      </c>
      <c r="G43" s="120">
        <v>12</v>
      </c>
      <c r="H43" s="120" t="s">
        <v>60</v>
      </c>
    </row>
    <row r="44" spans="1:8" ht="99.75" customHeight="1">
      <c r="A44" s="13" t="s">
        <v>381</v>
      </c>
      <c r="B44" s="32" t="s">
        <v>183</v>
      </c>
      <c r="C44" s="77" t="s">
        <v>184</v>
      </c>
      <c r="D44" s="32">
        <v>5800</v>
      </c>
      <c r="E44" s="77" t="s">
        <v>49</v>
      </c>
      <c r="F44" s="32" t="s">
        <v>53</v>
      </c>
      <c r="G44" s="77" t="s">
        <v>185</v>
      </c>
      <c r="H44" s="77"/>
    </row>
    <row r="45" spans="1:8" ht="70.5" customHeight="1">
      <c r="A45" s="13" t="s">
        <v>382</v>
      </c>
      <c r="B45" s="21" t="s">
        <v>65</v>
      </c>
      <c r="C45" s="21" t="s">
        <v>66</v>
      </c>
      <c r="D45" s="21">
        <v>1500</v>
      </c>
      <c r="E45" s="21" t="s">
        <v>49</v>
      </c>
      <c r="F45" s="21" t="s">
        <v>50</v>
      </c>
      <c r="G45" s="68">
        <v>43099</v>
      </c>
      <c r="H45" s="21" t="s">
        <v>142</v>
      </c>
    </row>
    <row r="46" spans="1:8" ht="34.5">
      <c r="A46" s="13" t="s">
        <v>383</v>
      </c>
      <c r="B46" s="19" t="s">
        <v>138</v>
      </c>
      <c r="C46" s="119" t="s">
        <v>436</v>
      </c>
      <c r="D46" s="69">
        <v>600</v>
      </c>
      <c r="E46" s="70" t="s">
        <v>49</v>
      </c>
      <c r="F46" s="21" t="s">
        <v>50</v>
      </c>
      <c r="G46" s="68">
        <v>43099</v>
      </c>
      <c r="H46" s="21" t="s">
        <v>181</v>
      </c>
    </row>
    <row r="47" spans="1:8" ht="74.25" customHeight="1">
      <c r="A47" s="13" t="s">
        <v>384</v>
      </c>
      <c r="B47" s="21" t="s">
        <v>262</v>
      </c>
      <c r="C47" s="21" t="s">
        <v>263</v>
      </c>
      <c r="D47" s="67">
        <v>200</v>
      </c>
      <c r="E47" s="21" t="s">
        <v>255</v>
      </c>
      <c r="F47" s="21" t="s">
        <v>50</v>
      </c>
      <c r="G47" s="73">
        <v>43069</v>
      </c>
      <c r="H47" s="21" t="s">
        <v>264</v>
      </c>
    </row>
    <row r="48" spans="1:8" ht="34.5">
      <c r="A48" s="13" t="s">
        <v>385</v>
      </c>
      <c r="B48" s="21" t="s">
        <v>257</v>
      </c>
      <c r="C48" s="21" t="s">
        <v>258</v>
      </c>
      <c r="D48" s="67">
        <v>60</v>
      </c>
      <c r="E48" s="21" t="s">
        <v>255</v>
      </c>
      <c r="F48" s="21" t="s">
        <v>50</v>
      </c>
      <c r="G48" s="73">
        <v>43089</v>
      </c>
      <c r="H48" s="21"/>
    </row>
    <row r="49" spans="1:8" ht="34.5">
      <c r="A49" s="13" t="s">
        <v>386</v>
      </c>
      <c r="B49" s="32" t="s">
        <v>301</v>
      </c>
      <c r="C49" s="32" t="s">
        <v>302</v>
      </c>
      <c r="D49" s="32">
        <v>200</v>
      </c>
      <c r="E49" s="32" t="s">
        <v>49</v>
      </c>
      <c r="F49" s="77" t="s">
        <v>97</v>
      </c>
      <c r="G49" s="84">
        <v>43098</v>
      </c>
      <c r="H49" s="21" t="s">
        <v>142</v>
      </c>
    </row>
    <row r="50" spans="1:8" ht="49.5" customHeight="1">
      <c r="A50" s="13" t="s">
        <v>387</v>
      </c>
      <c r="B50" s="21" t="s">
        <v>143</v>
      </c>
      <c r="C50" s="21" t="s">
        <v>171</v>
      </c>
      <c r="D50" s="21">
        <v>3000</v>
      </c>
      <c r="E50" s="21" t="s">
        <v>49</v>
      </c>
      <c r="F50" s="21" t="s">
        <v>50</v>
      </c>
      <c r="G50" s="21" t="s">
        <v>172</v>
      </c>
      <c r="H50" s="21" t="s">
        <v>177</v>
      </c>
    </row>
    <row r="51" spans="1:8" ht="78.75" customHeight="1">
      <c r="A51" s="13" t="s">
        <v>388</v>
      </c>
      <c r="B51" s="78" t="s">
        <v>143</v>
      </c>
      <c r="C51" s="85" t="s">
        <v>303</v>
      </c>
      <c r="D51" s="79">
        <v>1000</v>
      </c>
      <c r="E51" s="86" t="s">
        <v>49</v>
      </c>
      <c r="F51" s="87" t="s">
        <v>290</v>
      </c>
      <c r="G51" s="84">
        <v>43098</v>
      </c>
      <c r="H51" s="21" t="s">
        <v>142</v>
      </c>
    </row>
    <row r="52" spans="1:8" ht="78.75" customHeight="1">
      <c r="A52" s="13" t="s">
        <v>389</v>
      </c>
      <c r="B52" s="78" t="s">
        <v>143</v>
      </c>
      <c r="C52" s="85" t="s">
        <v>304</v>
      </c>
      <c r="D52" s="79">
        <v>2000</v>
      </c>
      <c r="E52" s="86" t="s">
        <v>49</v>
      </c>
      <c r="F52" s="87" t="s">
        <v>246</v>
      </c>
      <c r="G52" s="84" t="s">
        <v>247</v>
      </c>
      <c r="H52" s="21" t="s">
        <v>142</v>
      </c>
    </row>
    <row r="53" spans="1:8" ht="78.75" customHeight="1">
      <c r="A53" s="13" t="s">
        <v>390</v>
      </c>
      <c r="B53" s="21" t="s">
        <v>143</v>
      </c>
      <c r="C53" s="21" t="s">
        <v>171</v>
      </c>
      <c r="D53" s="21">
        <v>4800</v>
      </c>
      <c r="E53" s="21" t="s">
        <v>49</v>
      </c>
      <c r="F53" s="21" t="s">
        <v>50</v>
      </c>
      <c r="G53" s="21">
        <v>2</v>
      </c>
      <c r="H53" s="21" t="s">
        <v>177</v>
      </c>
    </row>
    <row r="54" spans="1:8" ht="78.75" customHeight="1">
      <c r="A54" s="13" t="s">
        <v>391</v>
      </c>
      <c r="B54" s="21" t="s">
        <v>143</v>
      </c>
      <c r="C54" s="21" t="s">
        <v>209</v>
      </c>
      <c r="D54" s="21">
        <v>1000</v>
      </c>
      <c r="E54" s="21" t="s">
        <v>49</v>
      </c>
      <c r="F54" s="21" t="s">
        <v>50</v>
      </c>
      <c r="G54" s="21" t="s">
        <v>208</v>
      </c>
      <c r="H54" s="21"/>
    </row>
    <row r="55" spans="1:8" ht="78.75" customHeight="1">
      <c r="A55" s="13" t="s">
        <v>392</v>
      </c>
      <c r="B55" s="13" t="s">
        <v>275</v>
      </c>
      <c r="C55" s="85" t="s">
        <v>276</v>
      </c>
      <c r="D55" s="21">
        <v>1200</v>
      </c>
      <c r="E55" s="21" t="s">
        <v>255</v>
      </c>
      <c r="F55" s="21" t="s">
        <v>50</v>
      </c>
      <c r="G55" s="73">
        <v>43089</v>
      </c>
      <c r="H55" s="13" t="s">
        <v>142</v>
      </c>
    </row>
    <row r="56" spans="1:8" ht="70.5" customHeight="1">
      <c r="A56" s="13" t="s">
        <v>393</v>
      </c>
      <c r="B56" s="21" t="s">
        <v>305</v>
      </c>
      <c r="C56" s="85" t="s">
        <v>306</v>
      </c>
      <c r="D56" s="79">
        <v>230</v>
      </c>
      <c r="E56" s="86" t="s">
        <v>49</v>
      </c>
      <c r="F56" s="87" t="s">
        <v>93</v>
      </c>
      <c r="G56" s="84">
        <v>43099</v>
      </c>
      <c r="H56" s="21" t="s">
        <v>486</v>
      </c>
    </row>
    <row r="57" spans="1:8" ht="167.25" customHeight="1">
      <c r="A57" s="13" t="s">
        <v>394</v>
      </c>
      <c r="B57" s="120" t="s">
        <v>445</v>
      </c>
      <c r="C57" s="120" t="s">
        <v>446</v>
      </c>
      <c r="D57" s="120">
        <v>1500</v>
      </c>
      <c r="E57" s="120" t="s">
        <v>49</v>
      </c>
      <c r="F57" s="21" t="s">
        <v>9</v>
      </c>
      <c r="G57" s="120">
        <v>12</v>
      </c>
      <c r="H57" s="120" t="s">
        <v>60</v>
      </c>
    </row>
    <row r="58" spans="1:8" ht="78.75" customHeight="1">
      <c r="A58" s="13" t="s">
        <v>395</v>
      </c>
      <c r="B58" s="88" t="s">
        <v>307</v>
      </c>
      <c r="C58" s="89" t="s">
        <v>308</v>
      </c>
      <c r="D58" s="21">
        <v>1000</v>
      </c>
      <c r="E58" s="21" t="s">
        <v>49</v>
      </c>
      <c r="F58" s="21" t="s">
        <v>246</v>
      </c>
      <c r="G58" s="13" t="s">
        <v>247</v>
      </c>
      <c r="H58" s="21" t="s">
        <v>435</v>
      </c>
    </row>
    <row r="59" spans="1:8" ht="78.75" customHeight="1">
      <c r="A59" s="13" t="s">
        <v>396</v>
      </c>
      <c r="B59" s="21" t="s">
        <v>67</v>
      </c>
      <c r="C59" s="21" t="s">
        <v>309</v>
      </c>
      <c r="D59" s="21">
        <v>50</v>
      </c>
      <c r="E59" s="21" t="s">
        <v>49</v>
      </c>
      <c r="F59" s="21" t="s">
        <v>50</v>
      </c>
      <c r="G59" s="68">
        <v>43098</v>
      </c>
      <c r="H59" s="21"/>
    </row>
    <row r="60" spans="1:8" ht="78.75" customHeight="1">
      <c r="A60" s="13" t="s">
        <v>397</v>
      </c>
      <c r="B60" s="21" t="s">
        <v>67</v>
      </c>
      <c r="C60" s="21" t="s">
        <v>140</v>
      </c>
      <c r="D60" s="21">
        <v>160</v>
      </c>
      <c r="E60" s="21" t="s">
        <v>49</v>
      </c>
      <c r="F60" s="21" t="s">
        <v>50</v>
      </c>
      <c r="G60" s="68">
        <v>43099</v>
      </c>
      <c r="H60" s="21" t="s">
        <v>68</v>
      </c>
    </row>
    <row r="61" spans="1:8" ht="78.75" customHeight="1">
      <c r="A61" s="13" t="s">
        <v>398</v>
      </c>
      <c r="B61" s="21" t="s">
        <v>310</v>
      </c>
      <c r="C61" s="75" t="s">
        <v>311</v>
      </c>
      <c r="D61" s="75">
        <v>150</v>
      </c>
      <c r="E61" s="75" t="s">
        <v>49</v>
      </c>
      <c r="F61" s="21" t="s">
        <v>93</v>
      </c>
      <c r="G61" s="73">
        <v>43099</v>
      </c>
      <c r="H61" s="21" t="s">
        <v>486</v>
      </c>
    </row>
    <row r="62" spans="1:8" ht="78.75" customHeight="1">
      <c r="A62" s="13" t="s">
        <v>399</v>
      </c>
      <c r="B62" s="81" t="s">
        <v>224</v>
      </c>
      <c r="C62" s="81" t="s">
        <v>272</v>
      </c>
      <c r="D62" s="82">
        <v>100</v>
      </c>
      <c r="E62" s="82" t="s">
        <v>255</v>
      </c>
      <c r="F62" s="82" t="s">
        <v>50</v>
      </c>
      <c r="G62" s="83">
        <v>43089</v>
      </c>
      <c r="H62" s="81"/>
    </row>
    <row r="63" spans="1:8" ht="78.75" customHeight="1">
      <c r="A63" s="13" t="s">
        <v>400</v>
      </c>
      <c r="B63" s="21" t="s">
        <v>224</v>
      </c>
      <c r="C63" s="21" t="s">
        <v>312</v>
      </c>
      <c r="D63" s="21">
        <v>2600</v>
      </c>
      <c r="E63" s="21" t="s">
        <v>49</v>
      </c>
      <c r="F63" s="21" t="s">
        <v>313</v>
      </c>
      <c r="G63" s="21" t="s">
        <v>226</v>
      </c>
      <c r="H63" s="21" t="s">
        <v>435</v>
      </c>
    </row>
    <row r="64" spans="1:8" ht="78.75" customHeight="1">
      <c r="A64" s="13" t="s">
        <v>401</v>
      </c>
      <c r="B64" s="21" t="s">
        <v>259</v>
      </c>
      <c r="C64" s="21" t="s">
        <v>260</v>
      </c>
      <c r="D64" s="21">
        <v>30</v>
      </c>
      <c r="E64" s="21" t="s">
        <v>255</v>
      </c>
      <c r="F64" s="21" t="s">
        <v>50</v>
      </c>
      <c r="G64" s="73">
        <v>43089</v>
      </c>
      <c r="H64" s="21" t="s">
        <v>261</v>
      </c>
    </row>
    <row r="65" spans="1:8" ht="78.75" customHeight="1">
      <c r="A65" s="13" t="s">
        <v>402</v>
      </c>
      <c r="B65" s="21" t="s">
        <v>314</v>
      </c>
      <c r="C65" s="13" t="s">
        <v>463</v>
      </c>
      <c r="D65" s="21">
        <v>4000</v>
      </c>
      <c r="E65" s="21" t="s">
        <v>49</v>
      </c>
      <c r="F65" s="21" t="s">
        <v>93</v>
      </c>
      <c r="G65" s="73">
        <v>43098</v>
      </c>
      <c r="H65" s="128" t="s">
        <v>177</v>
      </c>
    </row>
    <row r="66" spans="1:8" ht="60.75" customHeight="1">
      <c r="A66" s="13" t="s">
        <v>373</v>
      </c>
      <c r="B66" s="21" t="s">
        <v>69</v>
      </c>
      <c r="C66" s="76" t="s">
        <v>70</v>
      </c>
      <c r="D66" s="21">
        <v>3400</v>
      </c>
      <c r="E66" s="21" t="s">
        <v>49</v>
      </c>
      <c r="F66" s="21" t="s">
        <v>50</v>
      </c>
      <c r="G66" s="68">
        <v>43099</v>
      </c>
      <c r="H66" s="74" t="s">
        <v>177</v>
      </c>
    </row>
    <row r="67" spans="1:8" ht="60.75" customHeight="1">
      <c r="A67" s="13" t="s">
        <v>403</v>
      </c>
      <c r="B67" s="21" t="s">
        <v>218</v>
      </c>
      <c r="C67" s="21" t="s">
        <v>173</v>
      </c>
      <c r="D67" s="21">
        <v>700</v>
      </c>
      <c r="E67" s="21" t="s">
        <v>49</v>
      </c>
      <c r="F67" s="21" t="s">
        <v>191</v>
      </c>
      <c r="G67" s="21">
        <v>1</v>
      </c>
      <c r="H67" s="21" t="s">
        <v>181</v>
      </c>
    </row>
    <row r="68" spans="1:8" ht="47.25" customHeight="1">
      <c r="A68" s="13" t="s">
        <v>404</v>
      </c>
      <c r="B68" s="21" t="s">
        <v>200</v>
      </c>
      <c r="C68" s="52" t="s">
        <v>71</v>
      </c>
      <c r="D68" s="52">
        <v>800</v>
      </c>
      <c r="E68" s="21" t="s">
        <v>49</v>
      </c>
      <c r="F68" s="21" t="s">
        <v>50</v>
      </c>
      <c r="G68" s="68">
        <v>43099</v>
      </c>
      <c r="H68" s="21"/>
    </row>
    <row r="69" spans="1:8" ht="360.75" customHeight="1">
      <c r="A69" s="13" t="s">
        <v>405</v>
      </c>
      <c r="B69" s="27" t="s">
        <v>440</v>
      </c>
      <c r="C69" s="52" t="s">
        <v>182</v>
      </c>
      <c r="D69" s="52">
        <v>5000</v>
      </c>
      <c r="E69" s="120" t="s">
        <v>49</v>
      </c>
      <c r="F69" s="21" t="s">
        <v>9</v>
      </c>
      <c r="G69" s="52">
        <v>24</v>
      </c>
      <c r="H69" s="21" t="s">
        <v>100</v>
      </c>
    </row>
    <row r="70" spans="1:8" ht="76.5" customHeight="1">
      <c r="A70" s="13" t="s">
        <v>406</v>
      </c>
      <c r="B70" s="21" t="s">
        <v>267</v>
      </c>
      <c r="C70" s="21" t="s">
        <v>268</v>
      </c>
      <c r="D70" s="21">
        <v>600</v>
      </c>
      <c r="E70" s="21" t="s">
        <v>255</v>
      </c>
      <c r="F70" s="21" t="s">
        <v>246</v>
      </c>
      <c r="G70" s="73">
        <v>43069</v>
      </c>
      <c r="H70" s="21" t="s">
        <v>264</v>
      </c>
    </row>
    <row r="71" spans="1:8" ht="51.75" customHeight="1">
      <c r="A71" s="13" t="s">
        <v>407</v>
      </c>
      <c r="B71" s="21" t="s">
        <v>265</v>
      </c>
      <c r="C71" s="21" t="s">
        <v>266</v>
      </c>
      <c r="D71" s="21">
        <v>700</v>
      </c>
      <c r="E71" s="21" t="s">
        <v>255</v>
      </c>
      <c r="F71" s="21" t="s">
        <v>246</v>
      </c>
      <c r="G71" s="73">
        <v>43069</v>
      </c>
      <c r="H71" s="21" t="s">
        <v>264</v>
      </c>
    </row>
    <row r="72" spans="1:8" ht="51.75">
      <c r="A72" s="13" t="s">
        <v>408</v>
      </c>
      <c r="B72" s="19" t="s">
        <v>74</v>
      </c>
      <c r="C72" s="69" t="s">
        <v>139</v>
      </c>
      <c r="D72" s="121">
        <v>250</v>
      </c>
      <c r="E72" s="70" t="s">
        <v>49</v>
      </c>
      <c r="F72" s="21" t="s">
        <v>50</v>
      </c>
      <c r="G72" s="68">
        <v>43099</v>
      </c>
      <c r="H72" s="21"/>
    </row>
    <row r="73" spans="1:8" ht="51.75">
      <c r="A73" s="13" t="s">
        <v>409</v>
      </c>
      <c r="B73" s="80" t="s">
        <v>249</v>
      </c>
      <c r="C73" s="80" t="s">
        <v>250</v>
      </c>
      <c r="D73" s="74">
        <v>1000</v>
      </c>
      <c r="E73" s="70" t="s">
        <v>49</v>
      </c>
      <c r="F73" s="21" t="s">
        <v>50</v>
      </c>
      <c r="G73" s="68" t="s">
        <v>251</v>
      </c>
      <c r="H73" s="21"/>
    </row>
    <row r="74" spans="1:8" ht="86.25">
      <c r="A74" s="13" t="s">
        <v>410</v>
      </c>
      <c r="B74" s="21" t="s">
        <v>150</v>
      </c>
      <c r="C74" s="52" t="s">
        <v>151</v>
      </c>
      <c r="D74" s="52">
        <v>1000</v>
      </c>
      <c r="E74" s="21" t="s">
        <v>49</v>
      </c>
      <c r="F74" s="21" t="s">
        <v>50</v>
      </c>
      <c r="G74" s="68">
        <v>43099</v>
      </c>
      <c r="H74" s="21"/>
    </row>
    <row r="75" spans="1:8" ht="54.75" customHeight="1">
      <c r="A75" s="13" t="s">
        <v>411</v>
      </c>
      <c r="B75" s="21" t="s">
        <v>201</v>
      </c>
      <c r="C75" s="21" t="s">
        <v>202</v>
      </c>
      <c r="D75" s="21">
        <v>2000</v>
      </c>
      <c r="E75" s="21" t="s">
        <v>49</v>
      </c>
      <c r="F75" s="21" t="s">
        <v>50</v>
      </c>
      <c r="G75" s="68">
        <v>43099</v>
      </c>
      <c r="H75" s="21" t="s">
        <v>100</v>
      </c>
    </row>
    <row r="76" spans="1:8" s="28" customFormat="1" ht="57.75" customHeight="1">
      <c r="A76" s="13" t="s">
        <v>412</v>
      </c>
      <c r="B76" s="21" t="s">
        <v>201</v>
      </c>
      <c r="C76" s="21" t="s">
        <v>202</v>
      </c>
      <c r="D76" s="21">
        <v>2000</v>
      </c>
      <c r="E76" s="21" t="s">
        <v>49</v>
      </c>
      <c r="F76" s="21" t="s">
        <v>50</v>
      </c>
      <c r="G76" s="68">
        <v>43099</v>
      </c>
      <c r="H76" s="21"/>
    </row>
    <row r="77" spans="1:8" s="28" customFormat="1" ht="34.5">
      <c r="A77" s="132" t="s">
        <v>455</v>
      </c>
      <c r="B77" s="154" t="s">
        <v>144</v>
      </c>
      <c r="C77" s="155" t="s">
        <v>61</v>
      </c>
      <c r="D77" s="154">
        <v>1000</v>
      </c>
      <c r="E77" s="154" t="s">
        <v>49</v>
      </c>
      <c r="F77" s="154" t="s">
        <v>50</v>
      </c>
      <c r="G77" s="156">
        <v>43099</v>
      </c>
      <c r="H77" s="157"/>
    </row>
    <row r="78" spans="1:8" s="28" customFormat="1" ht="34.5">
      <c r="A78" s="164" t="s">
        <v>464</v>
      </c>
      <c r="B78" s="165" t="s">
        <v>69</v>
      </c>
      <c r="C78" s="165" t="s">
        <v>465</v>
      </c>
      <c r="D78" s="165">
        <v>200</v>
      </c>
      <c r="E78" s="165" t="s">
        <v>49</v>
      </c>
      <c r="F78" s="165" t="s">
        <v>50</v>
      </c>
      <c r="G78" s="166">
        <v>43098</v>
      </c>
      <c r="H78" s="74"/>
    </row>
    <row r="79" spans="1:8" s="28" customFormat="1" ht="47.25">
      <c r="A79" s="167" t="s">
        <v>471</v>
      </c>
      <c r="B79" s="167" t="s">
        <v>155</v>
      </c>
      <c r="C79" s="167" t="s">
        <v>472</v>
      </c>
      <c r="D79" s="167">
        <v>200</v>
      </c>
      <c r="E79" s="167" t="s">
        <v>49</v>
      </c>
      <c r="F79" s="167" t="s">
        <v>9</v>
      </c>
      <c r="G79" s="168">
        <v>42878</v>
      </c>
      <c r="H79" s="74"/>
    </row>
    <row r="80" spans="1:8" s="28" customFormat="1" ht="31.5">
      <c r="A80" s="167" t="s">
        <v>474</v>
      </c>
      <c r="B80" s="169" t="s">
        <v>476</v>
      </c>
      <c r="C80" s="170" t="s">
        <v>473</v>
      </c>
      <c r="D80" s="170">
        <v>1660</v>
      </c>
      <c r="E80" s="167" t="s">
        <v>49</v>
      </c>
      <c r="F80" s="167" t="s">
        <v>88</v>
      </c>
      <c r="G80" s="170">
        <v>1</v>
      </c>
      <c r="H80" s="167" t="s">
        <v>475</v>
      </c>
    </row>
    <row r="81" spans="1:8" s="28" customFormat="1" ht="45">
      <c r="A81" s="172" t="s">
        <v>479</v>
      </c>
      <c r="B81" s="173" t="s">
        <v>477</v>
      </c>
      <c r="C81" s="174" t="s">
        <v>478</v>
      </c>
      <c r="D81" s="174">
        <v>2320</v>
      </c>
      <c r="E81" s="172" t="s">
        <v>49</v>
      </c>
      <c r="F81" s="172" t="s">
        <v>88</v>
      </c>
      <c r="G81" s="174">
        <v>2</v>
      </c>
      <c r="H81" s="167" t="s">
        <v>475</v>
      </c>
    </row>
    <row r="82" spans="1:8" s="28" customFormat="1" ht="45">
      <c r="A82" s="164" t="s">
        <v>487</v>
      </c>
      <c r="B82" s="164" t="s">
        <v>488</v>
      </c>
      <c r="C82" s="164" t="s">
        <v>489</v>
      </c>
      <c r="D82" s="175">
        <v>100</v>
      </c>
      <c r="E82" s="164" t="s">
        <v>49</v>
      </c>
      <c r="F82" s="164" t="s">
        <v>50</v>
      </c>
      <c r="G82" s="176">
        <v>43099</v>
      </c>
      <c r="H82" s="171"/>
    </row>
    <row r="83" spans="1:8" s="28" customFormat="1" ht="30">
      <c r="A83" s="164" t="s">
        <v>490</v>
      </c>
      <c r="B83" s="164" t="s">
        <v>491</v>
      </c>
      <c r="C83" s="175" t="s">
        <v>492</v>
      </c>
      <c r="D83" s="175">
        <v>100</v>
      </c>
      <c r="E83" s="164" t="s">
        <v>49</v>
      </c>
      <c r="F83" s="164" t="s">
        <v>493</v>
      </c>
      <c r="G83" s="176">
        <v>43099</v>
      </c>
      <c r="H83" s="171"/>
    </row>
    <row r="84" spans="1:8" s="28" customFormat="1" ht="30">
      <c r="A84" s="164" t="s">
        <v>494</v>
      </c>
      <c r="B84" s="164" t="s">
        <v>495</v>
      </c>
      <c r="C84" s="164" t="s">
        <v>496</v>
      </c>
      <c r="D84" s="175">
        <v>100</v>
      </c>
      <c r="E84" s="164" t="s">
        <v>49</v>
      </c>
      <c r="F84" s="164" t="s">
        <v>82</v>
      </c>
      <c r="G84" s="176">
        <v>43099</v>
      </c>
      <c r="H84" s="171"/>
    </row>
    <row r="85" spans="1:8" s="28" customFormat="1" ht="30">
      <c r="A85" s="164" t="s">
        <v>497</v>
      </c>
      <c r="B85" s="164" t="s">
        <v>498</v>
      </c>
      <c r="C85" s="164" t="s">
        <v>499</v>
      </c>
      <c r="D85" s="175">
        <v>300</v>
      </c>
      <c r="E85" s="164" t="s">
        <v>49</v>
      </c>
      <c r="F85" s="164" t="s">
        <v>82</v>
      </c>
      <c r="G85" s="176">
        <v>43099</v>
      </c>
      <c r="H85" s="171"/>
    </row>
    <row r="86" spans="1:8" s="28" customFormat="1" ht="17.25">
      <c r="A86" s="158"/>
      <c r="B86" s="159"/>
      <c r="C86" s="160"/>
      <c r="D86" s="161"/>
      <c r="E86" s="162"/>
      <c r="F86" s="163"/>
      <c r="G86" s="161"/>
      <c r="H86" s="163"/>
    </row>
    <row r="87" spans="1:8" ht="21" customHeight="1">
      <c r="A87" s="180" t="s">
        <v>10</v>
      </c>
      <c r="B87" s="180"/>
      <c r="C87" s="180"/>
      <c r="D87" s="180"/>
      <c r="E87" s="180"/>
      <c r="F87" s="180"/>
      <c r="G87" s="180"/>
      <c r="H87" s="180"/>
    </row>
    <row r="88" spans="1:8" ht="17.25">
      <c r="A88" s="186" t="s">
        <v>11</v>
      </c>
      <c r="B88" s="186"/>
      <c r="C88" s="186"/>
      <c r="D88" s="186"/>
      <c r="E88" s="186"/>
      <c r="F88" s="186"/>
      <c r="G88" s="186"/>
      <c r="H88" s="186"/>
    </row>
    <row r="89" spans="1:8" ht="70.5" customHeight="1">
      <c r="A89" s="26" t="s">
        <v>77</v>
      </c>
      <c r="B89" s="21" t="s">
        <v>78</v>
      </c>
      <c r="C89" s="14" t="s">
        <v>79</v>
      </c>
      <c r="D89" s="14">
        <v>2000</v>
      </c>
      <c r="E89" s="14" t="s">
        <v>49</v>
      </c>
      <c r="F89" s="30" t="s">
        <v>50</v>
      </c>
      <c r="G89" s="17">
        <v>43099</v>
      </c>
      <c r="H89" s="20"/>
    </row>
    <row r="90" spans="1:8" ht="67.5" customHeight="1">
      <c r="A90" s="26" t="s">
        <v>12</v>
      </c>
      <c r="B90" s="21" t="s">
        <v>80</v>
      </c>
      <c r="C90" s="14" t="s">
        <v>81</v>
      </c>
      <c r="D90" s="14">
        <v>500</v>
      </c>
      <c r="E90" s="16" t="s">
        <v>49</v>
      </c>
      <c r="F90" s="14" t="s">
        <v>50</v>
      </c>
      <c r="G90" s="17">
        <v>43099</v>
      </c>
      <c r="H90" s="20"/>
    </row>
    <row r="91" spans="1:8" ht="64.5" customHeight="1">
      <c r="A91" s="26" t="s">
        <v>13</v>
      </c>
      <c r="B91" s="21" t="s">
        <v>86</v>
      </c>
      <c r="C91" s="14" t="s">
        <v>87</v>
      </c>
      <c r="D91" s="14">
        <v>1000</v>
      </c>
      <c r="E91" s="16" t="s">
        <v>49</v>
      </c>
      <c r="F91" s="14" t="s">
        <v>97</v>
      </c>
      <c r="G91" s="14">
        <v>36</v>
      </c>
      <c r="H91" s="90" t="s">
        <v>142</v>
      </c>
    </row>
    <row r="92" spans="1:8" ht="66" customHeight="1">
      <c r="A92" s="26" t="s">
        <v>204</v>
      </c>
      <c r="B92" s="32" t="s">
        <v>83</v>
      </c>
      <c r="C92" s="33" t="s">
        <v>84</v>
      </c>
      <c r="D92" s="33">
        <v>6000</v>
      </c>
      <c r="E92" s="34" t="s">
        <v>49</v>
      </c>
      <c r="F92" s="14" t="s">
        <v>50</v>
      </c>
      <c r="G92" s="35" t="s">
        <v>85</v>
      </c>
      <c r="H92" s="20" t="s">
        <v>203</v>
      </c>
    </row>
    <row r="93" spans="1:8" ht="66" customHeight="1">
      <c r="A93" s="26" t="s">
        <v>14</v>
      </c>
      <c r="B93" s="32" t="s">
        <v>83</v>
      </c>
      <c r="C93" s="33" t="s">
        <v>84</v>
      </c>
      <c r="D93" s="33">
        <v>2000</v>
      </c>
      <c r="E93" s="34" t="s">
        <v>49</v>
      </c>
      <c r="F93" s="14" t="s">
        <v>50</v>
      </c>
      <c r="G93" s="35" t="s">
        <v>85</v>
      </c>
      <c r="H93" s="20"/>
    </row>
    <row r="94" spans="1:8" ht="66" customHeight="1">
      <c r="A94" s="26" t="s">
        <v>325</v>
      </c>
      <c r="B94" s="90" t="s">
        <v>315</v>
      </c>
      <c r="C94" s="90" t="s">
        <v>316</v>
      </c>
      <c r="D94" s="91">
        <v>2500</v>
      </c>
      <c r="E94" s="90" t="s">
        <v>49</v>
      </c>
      <c r="F94" s="91" t="s">
        <v>317</v>
      </c>
      <c r="G94" s="91" t="s">
        <v>318</v>
      </c>
      <c r="H94" s="90" t="s">
        <v>142</v>
      </c>
    </row>
    <row r="95" spans="1:8" ht="66" customHeight="1">
      <c r="A95" s="26" t="s">
        <v>326</v>
      </c>
      <c r="B95" s="92" t="s">
        <v>319</v>
      </c>
      <c r="C95" s="93" t="s">
        <v>320</v>
      </c>
      <c r="D95" s="94">
        <v>1400</v>
      </c>
      <c r="E95" s="90" t="s">
        <v>49</v>
      </c>
      <c r="F95" s="94" t="s">
        <v>225</v>
      </c>
      <c r="G95" s="94" t="s">
        <v>318</v>
      </c>
      <c r="H95" s="93"/>
    </row>
    <row r="96" spans="1:8" ht="66" customHeight="1">
      <c r="A96" s="26" t="s">
        <v>327</v>
      </c>
      <c r="B96" s="95" t="s">
        <v>321</v>
      </c>
      <c r="C96" s="14" t="s">
        <v>322</v>
      </c>
      <c r="D96" s="14">
        <v>400</v>
      </c>
      <c r="E96" s="16" t="s">
        <v>49</v>
      </c>
      <c r="F96" s="14" t="s">
        <v>9</v>
      </c>
      <c r="G96" s="14" t="s">
        <v>323</v>
      </c>
      <c r="H96" s="31" t="s">
        <v>324</v>
      </c>
    </row>
    <row r="97" spans="1:8" ht="66" customHeight="1">
      <c r="A97" s="26" t="s">
        <v>459</v>
      </c>
      <c r="B97" s="95" t="s">
        <v>460</v>
      </c>
      <c r="C97" s="126" t="s">
        <v>461</v>
      </c>
      <c r="D97" s="14">
        <v>420</v>
      </c>
      <c r="E97" s="16" t="s">
        <v>49</v>
      </c>
      <c r="F97" s="14" t="s">
        <v>9</v>
      </c>
      <c r="G97" s="14" t="s">
        <v>323</v>
      </c>
      <c r="H97" s="31"/>
    </row>
    <row r="98" spans="1:8" ht="66" customHeight="1">
      <c r="A98" s="3" t="s">
        <v>501</v>
      </c>
      <c r="B98" s="21" t="s">
        <v>86</v>
      </c>
      <c r="C98" s="14" t="s">
        <v>87</v>
      </c>
      <c r="D98" s="14">
        <v>400</v>
      </c>
      <c r="E98" s="16" t="s">
        <v>49</v>
      </c>
      <c r="F98" s="14" t="s">
        <v>124</v>
      </c>
      <c r="G98" s="117">
        <v>43099</v>
      </c>
      <c r="H98" s="90"/>
    </row>
    <row r="99" spans="1:8" ht="30.75" customHeight="1">
      <c r="A99" s="182" t="s">
        <v>15</v>
      </c>
      <c r="B99" s="182"/>
      <c r="C99" s="182"/>
      <c r="D99" s="182"/>
      <c r="E99" s="182"/>
      <c r="F99" s="182"/>
      <c r="G99" s="182"/>
      <c r="H99" s="182"/>
    </row>
    <row r="100" spans="1:8" ht="35.25" thickBot="1">
      <c r="A100" s="16" t="s">
        <v>413</v>
      </c>
      <c r="B100" s="36" t="s">
        <v>89</v>
      </c>
      <c r="C100" s="37" t="s">
        <v>90</v>
      </c>
      <c r="D100" s="37">
        <v>1500</v>
      </c>
      <c r="E100" s="38" t="s">
        <v>49</v>
      </c>
      <c r="F100" s="35" t="s">
        <v>82</v>
      </c>
      <c r="G100" s="17">
        <v>43099</v>
      </c>
      <c r="H100" s="39"/>
    </row>
    <row r="101" spans="1:8" ht="87" thickBot="1">
      <c r="A101" s="16" t="s">
        <v>466</v>
      </c>
      <c r="B101" s="36" t="s">
        <v>468</v>
      </c>
      <c r="C101" s="129" t="s">
        <v>467</v>
      </c>
      <c r="D101" s="129">
        <v>1500</v>
      </c>
      <c r="E101" s="130" t="s">
        <v>49</v>
      </c>
      <c r="F101" s="129" t="s">
        <v>9</v>
      </c>
      <c r="G101" s="131">
        <v>42855</v>
      </c>
      <c r="H101" s="39" t="s">
        <v>470</v>
      </c>
    </row>
    <row r="102" spans="1:8" ht="17.25" customHeight="1">
      <c r="A102" s="183" t="s">
        <v>16</v>
      </c>
      <c r="B102" s="184"/>
      <c r="C102" s="184"/>
      <c r="D102" s="184"/>
      <c r="E102" s="184"/>
      <c r="F102" s="184"/>
      <c r="G102" s="184"/>
      <c r="H102" s="185"/>
    </row>
    <row r="103" spans="1:8" ht="45.75" customHeight="1">
      <c r="A103" s="12" t="s">
        <v>414</v>
      </c>
      <c r="B103" s="21" t="s">
        <v>91</v>
      </c>
      <c r="C103" s="14" t="s">
        <v>92</v>
      </c>
      <c r="D103" s="14">
        <v>4000</v>
      </c>
      <c r="E103" s="16" t="s">
        <v>49</v>
      </c>
      <c r="F103" s="14" t="s">
        <v>93</v>
      </c>
      <c r="G103" s="17">
        <v>43099</v>
      </c>
      <c r="H103" s="39"/>
    </row>
    <row r="104" spans="1:8" ht="44.25" customHeight="1">
      <c r="A104" s="203" t="s">
        <v>17</v>
      </c>
      <c r="B104" s="203"/>
      <c r="C104" s="203"/>
      <c r="D104" s="203"/>
      <c r="E104" s="203"/>
      <c r="F104" s="203"/>
      <c r="G104" s="203"/>
      <c r="H104" s="203"/>
    </row>
    <row r="105" spans="1:8" ht="34.5" customHeight="1">
      <c r="A105" s="182" t="s">
        <v>18</v>
      </c>
      <c r="B105" s="182"/>
      <c r="C105" s="182"/>
      <c r="D105" s="182"/>
      <c r="E105" s="182"/>
      <c r="F105" s="182"/>
      <c r="G105" s="182"/>
      <c r="H105" s="182"/>
    </row>
    <row r="106" spans="1:8" ht="42.75" customHeight="1">
      <c r="A106" s="12" t="s">
        <v>19</v>
      </c>
      <c r="B106" s="13" t="s">
        <v>95</v>
      </c>
      <c r="C106" s="24" t="s">
        <v>96</v>
      </c>
      <c r="D106" s="14">
        <v>420</v>
      </c>
      <c r="E106" s="12" t="s">
        <v>49</v>
      </c>
      <c r="F106" s="24" t="s">
        <v>97</v>
      </c>
      <c r="G106" s="24" t="s">
        <v>98</v>
      </c>
      <c r="H106" s="20"/>
    </row>
    <row r="107" spans="1:8" ht="34.5">
      <c r="A107" s="40" t="s">
        <v>186</v>
      </c>
      <c r="B107" s="12" t="s">
        <v>95</v>
      </c>
      <c r="C107" s="12" t="s">
        <v>96</v>
      </c>
      <c r="D107" s="14">
        <v>480</v>
      </c>
      <c r="E107" s="12" t="s">
        <v>49</v>
      </c>
      <c r="F107" s="14" t="s">
        <v>53</v>
      </c>
      <c r="G107" s="24" t="s">
        <v>185</v>
      </c>
      <c r="H107" s="12" t="s">
        <v>187</v>
      </c>
    </row>
    <row r="108" spans="1:8" ht="17.25">
      <c r="A108" s="182" t="s">
        <v>211</v>
      </c>
      <c r="B108" s="182"/>
      <c r="C108" s="182"/>
      <c r="D108" s="182"/>
      <c r="E108" s="182"/>
      <c r="F108" s="182"/>
      <c r="G108" s="182"/>
      <c r="H108" s="182"/>
    </row>
    <row r="109" spans="1:8" ht="34.5">
      <c r="A109" s="12" t="s">
        <v>415</v>
      </c>
      <c r="B109" s="21" t="s">
        <v>197</v>
      </c>
      <c r="C109" s="14" t="s">
        <v>198</v>
      </c>
      <c r="D109" s="14">
        <v>6000</v>
      </c>
      <c r="E109" s="14" t="s">
        <v>49</v>
      </c>
      <c r="F109" s="14" t="s">
        <v>50</v>
      </c>
      <c r="G109" s="14">
        <v>12</v>
      </c>
      <c r="H109" s="14" t="s">
        <v>100</v>
      </c>
    </row>
    <row r="110" spans="1:8" ht="51.75">
      <c r="A110" s="18" t="s">
        <v>416</v>
      </c>
      <c r="B110" s="20" t="s">
        <v>99</v>
      </c>
      <c r="C110" s="14" t="s">
        <v>161</v>
      </c>
      <c r="D110" s="14">
        <v>700</v>
      </c>
      <c r="E110" s="20" t="s">
        <v>49</v>
      </c>
      <c r="F110" s="20" t="s">
        <v>50</v>
      </c>
      <c r="G110" s="17">
        <v>43099</v>
      </c>
      <c r="H110" s="14"/>
    </row>
    <row r="111" spans="1:8" ht="34.5">
      <c r="A111" s="20" t="s">
        <v>417</v>
      </c>
      <c r="B111" s="20" t="s">
        <v>195</v>
      </c>
      <c r="C111" s="14" t="s">
        <v>196</v>
      </c>
      <c r="D111" s="14">
        <v>500</v>
      </c>
      <c r="E111" s="20" t="s">
        <v>49</v>
      </c>
      <c r="F111" s="20" t="s">
        <v>50</v>
      </c>
      <c r="G111" s="14">
        <v>12</v>
      </c>
      <c r="H111" s="20"/>
    </row>
    <row r="112" spans="1:8" ht="39.75" customHeight="1">
      <c r="A112" s="182" t="s">
        <v>170</v>
      </c>
      <c r="B112" s="182"/>
      <c r="C112" s="182"/>
      <c r="D112" s="182"/>
      <c r="E112" s="182"/>
      <c r="F112" s="182"/>
      <c r="G112" s="182"/>
      <c r="H112" s="182"/>
    </row>
    <row r="113" spans="1:8" ht="88.5" customHeight="1">
      <c r="A113" s="18" t="s">
        <v>418</v>
      </c>
      <c r="B113" s="21" t="s">
        <v>454</v>
      </c>
      <c r="C113" s="14" t="s">
        <v>178</v>
      </c>
      <c r="D113" s="14">
        <v>1000</v>
      </c>
      <c r="E113" s="16" t="s">
        <v>49</v>
      </c>
      <c r="F113" s="14" t="s">
        <v>50</v>
      </c>
      <c r="G113" s="17">
        <v>43099</v>
      </c>
      <c r="H113" s="14"/>
    </row>
    <row r="114" spans="1:8" ht="74.25" customHeight="1">
      <c r="A114" s="18" t="s">
        <v>419</v>
      </c>
      <c r="B114" s="41" t="s">
        <v>152</v>
      </c>
      <c r="C114" s="42" t="s">
        <v>101</v>
      </c>
      <c r="D114" s="42">
        <v>2000</v>
      </c>
      <c r="E114" s="43" t="s">
        <v>49</v>
      </c>
      <c r="F114" s="14" t="s">
        <v>50</v>
      </c>
      <c r="G114" s="17">
        <v>43099</v>
      </c>
      <c r="H114" s="14"/>
    </row>
    <row r="115" spans="1:8" ht="74.25" customHeight="1">
      <c r="A115" s="18" t="s">
        <v>420</v>
      </c>
      <c r="B115" s="14" t="s">
        <v>152</v>
      </c>
      <c r="C115" s="14" t="s">
        <v>101</v>
      </c>
      <c r="D115" s="14">
        <v>800</v>
      </c>
      <c r="E115" s="20" t="s">
        <v>49</v>
      </c>
      <c r="F115" s="14" t="s">
        <v>50</v>
      </c>
      <c r="G115" s="14">
        <v>12</v>
      </c>
      <c r="H115" s="14"/>
    </row>
    <row r="116" spans="1:8" ht="74.25" customHeight="1">
      <c r="A116" s="18" t="s">
        <v>421</v>
      </c>
      <c r="B116" s="41" t="s">
        <v>152</v>
      </c>
      <c r="C116" s="42" t="s">
        <v>252</v>
      </c>
      <c r="D116" s="42">
        <v>1000</v>
      </c>
      <c r="E116" s="43" t="s">
        <v>49</v>
      </c>
      <c r="F116" s="14" t="s">
        <v>50</v>
      </c>
      <c r="G116" s="17">
        <v>43099</v>
      </c>
      <c r="H116" s="14" t="s">
        <v>181</v>
      </c>
    </row>
    <row r="117" spans="1:8" ht="74.25" customHeight="1">
      <c r="A117" s="18" t="s">
        <v>422</v>
      </c>
      <c r="B117" s="123" t="s">
        <v>449</v>
      </c>
      <c r="C117" s="124" t="s">
        <v>450</v>
      </c>
      <c r="D117" s="124" t="s">
        <v>451</v>
      </c>
      <c r="E117" s="125" t="s">
        <v>237</v>
      </c>
      <c r="F117" s="124" t="s">
        <v>452</v>
      </c>
      <c r="G117" s="124" t="s">
        <v>222</v>
      </c>
      <c r="H117" s="122" t="s">
        <v>228</v>
      </c>
    </row>
    <row r="118" spans="1:8" ht="66.75" customHeight="1">
      <c r="A118" s="18" t="s">
        <v>423</v>
      </c>
      <c r="B118" s="20" t="s">
        <v>229</v>
      </c>
      <c r="C118" s="24" t="s">
        <v>230</v>
      </c>
      <c r="D118" s="24" t="s">
        <v>231</v>
      </c>
      <c r="E118" s="24" t="s">
        <v>49</v>
      </c>
      <c r="F118" s="24" t="s">
        <v>9</v>
      </c>
      <c r="G118" s="24" t="s">
        <v>222</v>
      </c>
      <c r="H118" s="65" t="s">
        <v>223</v>
      </c>
    </row>
    <row r="119" spans="1:8" ht="17.25">
      <c r="A119" s="182" t="s">
        <v>20</v>
      </c>
      <c r="B119" s="182"/>
      <c r="C119" s="182"/>
      <c r="D119" s="182"/>
      <c r="E119" s="182"/>
      <c r="F119" s="182"/>
      <c r="G119" s="182"/>
      <c r="H119" s="182"/>
    </row>
    <row r="120" spans="1:8" ht="34.5">
      <c r="A120" s="24" t="s">
        <v>424</v>
      </c>
      <c r="B120" s="90" t="s">
        <v>277</v>
      </c>
      <c r="C120" s="90" t="s">
        <v>278</v>
      </c>
      <c r="D120" s="96">
        <v>3000</v>
      </c>
      <c r="E120" s="90" t="s">
        <v>49</v>
      </c>
      <c r="F120" s="90" t="s">
        <v>97</v>
      </c>
      <c r="G120" s="96">
        <v>8</v>
      </c>
      <c r="H120" s="90"/>
    </row>
    <row r="121" spans="1:8" ht="17.25">
      <c r="A121" s="187" t="s">
        <v>21</v>
      </c>
      <c r="B121" s="187"/>
      <c r="C121" s="187"/>
      <c r="D121" s="187"/>
      <c r="E121" s="187"/>
      <c r="F121" s="187"/>
      <c r="G121" s="187"/>
      <c r="H121" s="187"/>
    </row>
    <row r="122" spans="1:8" ht="51" customHeight="1">
      <c r="A122" s="12" t="s">
        <v>482</v>
      </c>
      <c r="B122" s="12" t="s">
        <v>481</v>
      </c>
      <c r="C122" s="143" t="s">
        <v>480</v>
      </c>
      <c r="D122" s="144">
        <v>2960</v>
      </c>
      <c r="E122" s="141" t="s">
        <v>49</v>
      </c>
      <c r="F122" s="144" t="s">
        <v>97</v>
      </c>
      <c r="G122" s="144">
        <v>24</v>
      </c>
      <c r="H122" s="141" t="s">
        <v>475</v>
      </c>
    </row>
    <row r="123" spans="1:8" ht="17.25" customHeight="1">
      <c r="A123" s="64"/>
      <c r="B123" s="64"/>
      <c r="C123" s="64"/>
      <c r="D123" s="64"/>
      <c r="E123" s="64"/>
      <c r="F123" s="64"/>
      <c r="G123" s="64"/>
      <c r="H123" s="64"/>
    </row>
    <row r="124" spans="1:8" ht="18" customHeight="1">
      <c r="A124" s="187" t="s">
        <v>22</v>
      </c>
      <c r="B124" s="187"/>
      <c r="C124" s="187"/>
      <c r="D124" s="187"/>
      <c r="E124" s="187"/>
      <c r="F124" s="187"/>
      <c r="G124" s="187"/>
      <c r="H124" s="187"/>
    </row>
    <row r="125" spans="1:8" ht="72" customHeight="1">
      <c r="A125" s="179" t="s">
        <v>502</v>
      </c>
      <c r="B125" s="178" t="s">
        <v>503</v>
      </c>
      <c r="C125" s="178" t="s">
        <v>469</v>
      </c>
      <c r="D125" s="178">
        <v>1200</v>
      </c>
      <c r="E125" s="178" t="s">
        <v>49</v>
      </c>
      <c r="F125" s="178" t="s">
        <v>97</v>
      </c>
      <c r="G125" s="178" t="s">
        <v>222</v>
      </c>
      <c r="H125" s="178" t="s">
        <v>504</v>
      </c>
    </row>
    <row r="126" spans="1:8" ht="17.25" customHeight="1">
      <c r="A126" s="199" t="s">
        <v>23</v>
      </c>
      <c r="B126" s="200"/>
      <c r="C126" s="200"/>
      <c r="D126" s="200"/>
      <c r="E126" s="200"/>
      <c r="F126" s="200"/>
      <c r="G126" s="200"/>
      <c r="H126" s="201"/>
    </row>
    <row r="127" spans="1:8" ht="66" customHeight="1">
      <c r="A127" s="188" t="s">
        <v>24</v>
      </c>
      <c r="B127" s="188"/>
      <c r="C127" s="188"/>
      <c r="D127" s="188"/>
      <c r="E127" s="188"/>
      <c r="F127" s="188"/>
      <c r="G127" s="188"/>
      <c r="H127" s="188"/>
    </row>
    <row r="128" spans="1:8" ht="62.25" customHeight="1">
      <c r="A128" s="44" t="s">
        <v>425</v>
      </c>
      <c r="B128" s="45" t="s">
        <v>102</v>
      </c>
      <c r="C128" s="22" t="s">
        <v>148</v>
      </c>
      <c r="D128" s="22" t="s">
        <v>194</v>
      </c>
      <c r="E128" s="22" t="s">
        <v>49</v>
      </c>
      <c r="F128" s="22" t="s">
        <v>97</v>
      </c>
      <c r="G128" s="22" t="s">
        <v>103</v>
      </c>
      <c r="H128" s="14"/>
    </row>
    <row r="129" spans="1:8" ht="34.5">
      <c r="A129" s="44" t="s">
        <v>426</v>
      </c>
      <c r="B129" s="21" t="s">
        <v>104</v>
      </c>
      <c r="C129" s="14" t="s">
        <v>105</v>
      </c>
      <c r="D129" s="14">
        <v>3800</v>
      </c>
      <c r="E129" s="16" t="s">
        <v>49</v>
      </c>
      <c r="F129" s="14" t="s">
        <v>50</v>
      </c>
      <c r="G129" s="46">
        <v>2</v>
      </c>
      <c r="H129" s="14" t="s">
        <v>100</v>
      </c>
    </row>
    <row r="130" spans="1:8" ht="34.5">
      <c r="A130" s="44" t="s">
        <v>427</v>
      </c>
      <c r="B130" s="21" t="s">
        <v>104</v>
      </c>
      <c r="C130" s="14" t="s">
        <v>105</v>
      </c>
      <c r="D130" s="14">
        <v>3141</v>
      </c>
      <c r="E130" s="16" t="s">
        <v>49</v>
      </c>
      <c r="F130" s="14" t="s">
        <v>50</v>
      </c>
      <c r="G130" s="17" t="s">
        <v>500</v>
      </c>
      <c r="H130" s="14"/>
    </row>
    <row r="131" spans="1:8" ht="34.5">
      <c r="A131" s="44" t="s">
        <v>428</v>
      </c>
      <c r="B131" s="21" t="s">
        <v>104</v>
      </c>
      <c r="C131" s="14" t="s">
        <v>105</v>
      </c>
      <c r="D131" s="14">
        <v>1000</v>
      </c>
      <c r="E131" s="16" t="s">
        <v>49</v>
      </c>
      <c r="F131" s="14" t="s">
        <v>88</v>
      </c>
      <c r="G131" s="14">
        <v>1</v>
      </c>
      <c r="H131" s="14"/>
    </row>
    <row r="132" spans="1:8" ht="17.25">
      <c r="A132" s="182" t="s">
        <v>25</v>
      </c>
      <c r="B132" s="182"/>
      <c r="C132" s="182"/>
      <c r="D132" s="182"/>
      <c r="E132" s="182"/>
      <c r="F132" s="182"/>
      <c r="G132" s="182"/>
      <c r="H132" s="182"/>
    </row>
    <row r="133" spans="1:8" ht="51.75">
      <c r="A133" s="24" t="s">
        <v>429</v>
      </c>
      <c r="B133" s="97" t="s">
        <v>232</v>
      </c>
      <c r="C133" s="66" t="s">
        <v>233</v>
      </c>
      <c r="D133" s="98">
        <v>3250</v>
      </c>
      <c r="E133" s="12" t="s">
        <v>49</v>
      </c>
      <c r="F133" s="66" t="s">
        <v>93</v>
      </c>
      <c r="G133" s="66" t="s">
        <v>234</v>
      </c>
      <c r="H133" s="65" t="s">
        <v>223</v>
      </c>
    </row>
    <row r="134" spans="1:8" ht="51.75">
      <c r="A134" s="24" t="s">
        <v>329</v>
      </c>
      <c r="B134" s="20" t="s">
        <v>235</v>
      </c>
      <c r="C134" s="66" t="s">
        <v>236</v>
      </c>
      <c r="D134" s="98">
        <v>14877</v>
      </c>
      <c r="E134" s="66" t="s">
        <v>237</v>
      </c>
      <c r="F134" s="66" t="s">
        <v>97</v>
      </c>
      <c r="G134" s="66" t="s">
        <v>515</v>
      </c>
      <c r="H134" s="65" t="s">
        <v>228</v>
      </c>
    </row>
    <row r="135" spans="1:8" ht="34.5">
      <c r="A135" s="24" t="s">
        <v>330</v>
      </c>
      <c r="B135" s="13" t="s">
        <v>232</v>
      </c>
      <c r="C135" s="24" t="s">
        <v>233</v>
      </c>
      <c r="D135" s="15">
        <v>1200</v>
      </c>
      <c r="E135" s="12" t="s">
        <v>49</v>
      </c>
      <c r="F135" s="24" t="s">
        <v>328</v>
      </c>
      <c r="G135" s="17">
        <v>43098</v>
      </c>
      <c r="H135" s="65"/>
    </row>
    <row r="136" spans="1:8" ht="17.25">
      <c r="A136" s="182" t="s">
        <v>106</v>
      </c>
      <c r="B136" s="182"/>
      <c r="C136" s="182"/>
      <c r="D136" s="182"/>
      <c r="E136" s="182"/>
      <c r="F136" s="182"/>
      <c r="G136" s="182"/>
      <c r="H136" s="182"/>
    </row>
    <row r="137" spans="1:8" ht="17.25">
      <c r="A137" s="182" t="s">
        <v>26</v>
      </c>
      <c r="B137" s="182"/>
      <c r="C137" s="182"/>
      <c r="D137" s="182"/>
      <c r="E137" s="182"/>
      <c r="F137" s="182"/>
      <c r="G137" s="182"/>
      <c r="H137" s="182"/>
    </row>
    <row r="138" spans="1:8" ht="34.5">
      <c r="A138" s="18" t="s">
        <v>27</v>
      </c>
      <c r="B138" s="21" t="s">
        <v>107</v>
      </c>
      <c r="C138" s="14" t="s">
        <v>108</v>
      </c>
      <c r="D138" s="14">
        <v>4500</v>
      </c>
      <c r="E138" s="16" t="s">
        <v>49</v>
      </c>
      <c r="F138" s="17" t="s">
        <v>50</v>
      </c>
      <c r="G138" s="17">
        <v>43099</v>
      </c>
      <c r="H138" s="64"/>
    </row>
    <row r="139" spans="1:8" ht="51.75">
      <c r="A139" s="18" t="s">
        <v>240</v>
      </c>
      <c r="B139" s="21" t="s">
        <v>107</v>
      </c>
      <c r="C139" s="14" t="s">
        <v>238</v>
      </c>
      <c r="D139" s="14">
        <v>4950</v>
      </c>
      <c r="E139" s="16" t="s">
        <v>49</v>
      </c>
      <c r="F139" s="17" t="s">
        <v>239</v>
      </c>
      <c r="G139" s="17" t="s">
        <v>222</v>
      </c>
      <c r="H139" s="65" t="s">
        <v>223</v>
      </c>
    </row>
    <row r="140" spans="1:8" ht="38.25" customHeight="1">
      <c r="A140" s="18" t="s">
        <v>334</v>
      </c>
      <c r="B140" s="26" t="s">
        <v>332</v>
      </c>
      <c r="C140" s="24" t="s">
        <v>333</v>
      </c>
      <c r="D140" s="14">
        <v>1000</v>
      </c>
      <c r="E140" s="99" t="s">
        <v>49</v>
      </c>
      <c r="F140" s="14" t="s">
        <v>225</v>
      </c>
      <c r="G140" s="24" t="s">
        <v>247</v>
      </c>
      <c r="H140" s="14" t="s">
        <v>100</v>
      </c>
    </row>
    <row r="141" spans="1:8" ht="17.25">
      <c r="A141" s="182" t="s">
        <v>137</v>
      </c>
      <c r="B141" s="182"/>
      <c r="C141" s="182"/>
      <c r="D141" s="182"/>
      <c r="E141" s="182"/>
      <c r="F141" s="182"/>
      <c r="G141" s="182"/>
      <c r="H141" s="182"/>
    </row>
    <row r="142" spans="1:8" ht="84" customHeight="1">
      <c r="A142" s="26" t="s">
        <v>430</v>
      </c>
      <c r="B142" s="90" t="s">
        <v>335</v>
      </c>
      <c r="C142" s="90" t="s">
        <v>336</v>
      </c>
      <c r="D142" s="91">
        <v>600</v>
      </c>
      <c r="E142" s="90" t="s">
        <v>49</v>
      </c>
      <c r="F142" s="91" t="s">
        <v>88</v>
      </c>
      <c r="G142" s="91" t="s">
        <v>323</v>
      </c>
      <c r="H142" s="90" t="s">
        <v>100</v>
      </c>
    </row>
    <row r="143" spans="1:8" ht="15" customHeight="1">
      <c r="A143" s="182" t="s">
        <v>28</v>
      </c>
      <c r="B143" s="182"/>
      <c r="C143" s="182"/>
      <c r="D143" s="182"/>
      <c r="E143" s="182"/>
      <c r="F143" s="182"/>
      <c r="G143" s="182"/>
      <c r="H143" s="182"/>
    </row>
    <row r="144" spans="1:8" ht="51" customHeight="1">
      <c r="A144" s="18" t="s">
        <v>29</v>
      </c>
      <c r="B144" s="21" t="s">
        <v>109</v>
      </c>
      <c r="C144" s="14" t="s">
        <v>110</v>
      </c>
      <c r="D144" s="14">
        <v>4000</v>
      </c>
      <c r="E144" s="16" t="s">
        <v>49</v>
      </c>
      <c r="F144" s="17" t="s">
        <v>50</v>
      </c>
      <c r="G144" s="17">
        <v>43099</v>
      </c>
      <c r="H144" s="16" t="s">
        <v>94</v>
      </c>
    </row>
    <row r="145" spans="1:8" ht="64.5" customHeight="1">
      <c r="A145" s="18" t="s">
        <v>205</v>
      </c>
      <c r="B145" s="21" t="s">
        <v>109</v>
      </c>
      <c r="C145" s="14" t="s">
        <v>110</v>
      </c>
      <c r="D145" s="14">
        <v>4500</v>
      </c>
      <c r="E145" s="16" t="s">
        <v>49</v>
      </c>
      <c r="F145" s="17" t="s">
        <v>50</v>
      </c>
      <c r="G145" s="17">
        <v>43100</v>
      </c>
      <c r="H145" s="65" t="s">
        <v>223</v>
      </c>
    </row>
    <row r="146" spans="1:8" ht="34.5">
      <c r="A146" s="18" t="s">
        <v>241</v>
      </c>
      <c r="B146" s="21" t="s">
        <v>111</v>
      </c>
      <c r="C146" s="14" t="s">
        <v>112</v>
      </c>
      <c r="D146" s="14">
        <v>3400</v>
      </c>
      <c r="E146" s="16" t="s">
        <v>49</v>
      </c>
      <c r="F146" s="17" t="s">
        <v>50</v>
      </c>
      <c r="G146" s="17">
        <v>43099</v>
      </c>
      <c r="H146" s="53" t="s">
        <v>453</v>
      </c>
    </row>
    <row r="147" spans="1:8" ht="70.5" customHeight="1">
      <c r="A147" s="18" t="s">
        <v>283</v>
      </c>
      <c r="B147" s="26" t="s">
        <v>111</v>
      </c>
      <c r="C147" s="26" t="s">
        <v>282</v>
      </c>
      <c r="D147" s="14">
        <v>2000</v>
      </c>
      <c r="E147" s="20" t="s">
        <v>49</v>
      </c>
      <c r="F147" s="20" t="s">
        <v>82</v>
      </c>
      <c r="G147" s="100">
        <v>43069</v>
      </c>
      <c r="H147" s="26" t="s">
        <v>271</v>
      </c>
    </row>
    <row r="148" spans="1:8" ht="39.75" customHeight="1">
      <c r="A148" s="18" t="s">
        <v>431</v>
      </c>
      <c r="B148" s="21" t="s">
        <v>111</v>
      </c>
      <c r="C148" s="14" t="s">
        <v>112</v>
      </c>
      <c r="D148" s="14">
        <v>490</v>
      </c>
      <c r="E148" s="16" t="s">
        <v>49</v>
      </c>
      <c r="F148" s="17" t="s">
        <v>50</v>
      </c>
      <c r="G148" s="17">
        <v>43100</v>
      </c>
      <c r="H148" s="65" t="s">
        <v>223</v>
      </c>
    </row>
    <row r="149" spans="1:8" ht="32.25" customHeight="1">
      <c r="A149" s="182" t="s">
        <v>30</v>
      </c>
      <c r="B149" s="182"/>
      <c r="C149" s="182"/>
      <c r="D149" s="182"/>
      <c r="E149" s="182"/>
      <c r="F149" s="182"/>
      <c r="G149" s="182"/>
      <c r="H149" s="182"/>
    </row>
    <row r="150" spans="1:8" ht="33" customHeight="1">
      <c r="A150" s="16" t="s">
        <v>47</v>
      </c>
      <c r="B150" s="36" t="s">
        <v>113</v>
      </c>
      <c r="C150" s="37" t="s">
        <v>114</v>
      </c>
      <c r="D150" s="47">
        <v>400</v>
      </c>
      <c r="E150" s="34" t="s">
        <v>49</v>
      </c>
      <c r="F150" s="17" t="s">
        <v>50</v>
      </c>
      <c r="G150" s="17">
        <v>43099</v>
      </c>
      <c r="H150" s="16"/>
    </row>
    <row r="151" spans="1:8" ht="29.25" customHeight="1">
      <c r="A151" s="182" t="s">
        <v>31</v>
      </c>
      <c r="B151" s="182"/>
      <c r="C151" s="182"/>
      <c r="D151" s="182"/>
      <c r="E151" s="182"/>
      <c r="F151" s="182"/>
      <c r="G151" s="182"/>
      <c r="H151" s="182"/>
    </row>
    <row r="152" spans="1:8" ht="50.25" customHeight="1">
      <c r="A152" s="207" t="s">
        <v>32</v>
      </c>
      <c r="B152" s="208" t="s">
        <v>115</v>
      </c>
      <c r="C152" s="209" t="s">
        <v>116</v>
      </c>
      <c r="D152" s="210">
        <v>1500</v>
      </c>
      <c r="E152" s="211" t="s">
        <v>49</v>
      </c>
      <c r="F152" s="210" t="s">
        <v>50</v>
      </c>
      <c r="G152" s="212">
        <v>43099</v>
      </c>
      <c r="H152" s="207" t="s">
        <v>516</v>
      </c>
    </row>
    <row r="153" spans="1:8" ht="56.25" customHeight="1">
      <c r="A153" s="18" t="s">
        <v>243</v>
      </c>
      <c r="B153" s="48" t="s">
        <v>115</v>
      </c>
      <c r="C153" s="49" t="s">
        <v>116</v>
      </c>
      <c r="D153" s="14">
        <v>1050</v>
      </c>
      <c r="E153" s="16" t="s">
        <v>49</v>
      </c>
      <c r="F153" s="14" t="s">
        <v>242</v>
      </c>
      <c r="G153" s="17">
        <v>42917</v>
      </c>
      <c r="H153" s="65" t="s">
        <v>223</v>
      </c>
    </row>
    <row r="154" spans="1:8" ht="17.25">
      <c r="A154" s="182" t="s">
        <v>33</v>
      </c>
      <c r="B154" s="182"/>
      <c r="C154" s="182"/>
      <c r="D154" s="182"/>
      <c r="E154" s="182"/>
      <c r="F154" s="182"/>
      <c r="G154" s="182"/>
      <c r="H154" s="182"/>
    </row>
    <row r="155" spans="1:8" ht="38.25" customHeight="1">
      <c r="A155" s="18" t="s">
        <v>34</v>
      </c>
      <c r="B155" s="21" t="s">
        <v>117</v>
      </c>
      <c r="C155" s="14" t="s">
        <v>118</v>
      </c>
      <c r="D155" s="14">
        <v>400</v>
      </c>
      <c r="E155" s="16" t="s">
        <v>49</v>
      </c>
      <c r="F155" s="14" t="s">
        <v>50</v>
      </c>
      <c r="G155" s="17">
        <v>43099</v>
      </c>
      <c r="H155" s="14"/>
    </row>
    <row r="156" spans="1:8" ht="17.25">
      <c r="A156" s="182" t="s">
        <v>35</v>
      </c>
      <c r="B156" s="182"/>
      <c r="C156" s="182"/>
      <c r="D156" s="182"/>
      <c r="E156" s="182"/>
      <c r="F156" s="182"/>
      <c r="G156" s="182"/>
      <c r="H156" s="182"/>
    </row>
    <row r="157" spans="1:8" ht="34.5">
      <c r="A157" s="18" t="s">
        <v>36</v>
      </c>
      <c r="B157" s="48" t="s">
        <v>119</v>
      </c>
      <c r="C157" s="50" t="s">
        <v>147</v>
      </c>
      <c r="D157" s="14">
        <v>3200</v>
      </c>
      <c r="E157" s="16" t="s">
        <v>49</v>
      </c>
      <c r="F157" s="24" t="s">
        <v>9</v>
      </c>
      <c r="G157" s="46">
        <v>24</v>
      </c>
      <c r="H157" s="14"/>
    </row>
    <row r="158" spans="1:8" ht="57" customHeight="1">
      <c r="A158" s="18" t="s">
        <v>120</v>
      </c>
      <c r="B158" s="48" t="s">
        <v>121</v>
      </c>
      <c r="C158" s="50" t="s">
        <v>199</v>
      </c>
      <c r="D158" s="14">
        <v>350</v>
      </c>
      <c r="E158" s="16" t="s">
        <v>49</v>
      </c>
      <c r="F158" s="24" t="s">
        <v>88</v>
      </c>
      <c r="G158" s="14">
        <v>12</v>
      </c>
      <c r="H158" s="14"/>
    </row>
    <row r="159" spans="1:8" ht="52.5" customHeight="1">
      <c r="A159" s="115" t="s">
        <v>154</v>
      </c>
      <c r="B159" s="116" t="s">
        <v>121</v>
      </c>
      <c r="C159" s="20" t="s">
        <v>153</v>
      </c>
      <c r="D159" s="14">
        <v>120</v>
      </c>
      <c r="E159" s="16" t="s">
        <v>49</v>
      </c>
      <c r="F159" s="14" t="s">
        <v>126</v>
      </c>
      <c r="G159" s="117">
        <v>43099</v>
      </c>
      <c r="H159" s="14"/>
    </row>
    <row r="160" spans="1:8" ht="17.25">
      <c r="A160" s="196" t="s">
        <v>37</v>
      </c>
      <c r="B160" s="196"/>
      <c r="C160" s="196"/>
      <c r="D160" s="196"/>
      <c r="E160" s="196"/>
      <c r="F160" s="196"/>
      <c r="G160" s="196"/>
      <c r="H160" s="196"/>
    </row>
    <row r="161" spans="1:8" ht="17.25">
      <c r="A161" s="196" t="s">
        <v>38</v>
      </c>
      <c r="B161" s="196"/>
      <c r="C161" s="196"/>
      <c r="D161" s="196"/>
      <c r="E161" s="196"/>
      <c r="F161" s="196"/>
      <c r="G161" s="196"/>
      <c r="H161" s="196"/>
    </row>
    <row r="162" spans="1:8" ht="17.25">
      <c r="A162" s="182" t="s">
        <v>39</v>
      </c>
      <c r="B162" s="182"/>
      <c r="C162" s="182"/>
      <c r="D162" s="182"/>
      <c r="E162" s="182"/>
      <c r="F162" s="182"/>
      <c r="G162" s="182"/>
      <c r="H162" s="182"/>
    </row>
    <row r="163" spans="1:8" ht="34.5">
      <c r="A163" s="18" t="s">
        <v>40</v>
      </c>
      <c r="B163" s="51" t="s">
        <v>157</v>
      </c>
      <c r="C163" s="14" t="s">
        <v>337</v>
      </c>
      <c r="D163" s="14">
        <v>2700</v>
      </c>
      <c r="E163" s="16" t="s">
        <v>49</v>
      </c>
      <c r="F163" s="14" t="s">
        <v>50</v>
      </c>
      <c r="G163" s="17">
        <v>43099</v>
      </c>
      <c r="H163" s="14"/>
    </row>
    <row r="164" spans="1:8" ht="16.5" customHeight="1">
      <c r="A164" s="196" t="s">
        <v>41</v>
      </c>
      <c r="B164" s="196"/>
      <c r="C164" s="196"/>
      <c r="D164" s="196"/>
      <c r="E164" s="196"/>
      <c r="F164" s="196"/>
      <c r="G164" s="196"/>
      <c r="H164" s="196"/>
    </row>
    <row r="165" spans="1:8" ht="63.75" customHeight="1">
      <c r="A165" s="18" t="s">
        <v>42</v>
      </c>
      <c r="B165" s="48" t="s">
        <v>122</v>
      </c>
      <c r="C165" s="24" t="s">
        <v>123</v>
      </c>
      <c r="D165" s="14">
        <v>600</v>
      </c>
      <c r="E165" s="16" t="s">
        <v>49</v>
      </c>
      <c r="F165" s="24" t="s">
        <v>124</v>
      </c>
      <c r="G165" s="17">
        <v>43099</v>
      </c>
      <c r="H165" s="31"/>
    </row>
    <row r="166" spans="1:8" ht="72.75" customHeight="1">
      <c r="A166" s="18" t="s">
        <v>206</v>
      </c>
      <c r="B166" s="48" t="s">
        <v>122</v>
      </c>
      <c r="C166" s="24" t="s">
        <v>123</v>
      </c>
      <c r="D166" s="14">
        <v>600</v>
      </c>
      <c r="E166" s="16" t="s">
        <v>49</v>
      </c>
      <c r="F166" s="24" t="s">
        <v>124</v>
      </c>
      <c r="G166" s="46">
        <v>24</v>
      </c>
      <c r="H166" s="31"/>
    </row>
    <row r="167" spans="1:8" ht="45" customHeight="1">
      <c r="A167" s="196" t="s">
        <v>43</v>
      </c>
      <c r="B167" s="196"/>
      <c r="C167" s="196"/>
      <c r="D167" s="196"/>
      <c r="E167" s="196"/>
      <c r="F167" s="196"/>
      <c r="G167" s="196"/>
      <c r="H167" s="196"/>
    </row>
    <row r="168" spans="1:8" ht="95.25" customHeight="1">
      <c r="A168" s="24" t="s">
        <v>281</v>
      </c>
      <c r="B168" s="26" t="s">
        <v>279</v>
      </c>
      <c r="C168" s="26" t="s">
        <v>280</v>
      </c>
      <c r="D168" s="20">
        <v>1600</v>
      </c>
      <c r="E168" s="20" t="s">
        <v>255</v>
      </c>
      <c r="F168" s="20" t="s">
        <v>82</v>
      </c>
      <c r="G168" s="100">
        <v>43069</v>
      </c>
      <c r="H168" s="26" t="s">
        <v>271</v>
      </c>
    </row>
    <row r="169" spans="1:8" ht="55.5" customHeight="1">
      <c r="A169" s="20" t="s">
        <v>146</v>
      </c>
      <c r="B169" s="52" t="s">
        <v>212</v>
      </c>
      <c r="C169" s="50" t="s">
        <v>125</v>
      </c>
      <c r="D169" s="14">
        <v>1200</v>
      </c>
      <c r="E169" s="16" t="s">
        <v>49</v>
      </c>
      <c r="F169" s="24" t="s">
        <v>126</v>
      </c>
      <c r="G169" s="17">
        <v>43099</v>
      </c>
      <c r="H169" s="26"/>
    </row>
    <row r="170" spans="1:8" ht="51.75" customHeight="1">
      <c r="A170" s="20" t="s">
        <v>286</v>
      </c>
      <c r="B170" s="26" t="s">
        <v>284</v>
      </c>
      <c r="C170" s="26" t="s">
        <v>285</v>
      </c>
      <c r="D170" s="20">
        <v>1300</v>
      </c>
      <c r="E170" s="20" t="s">
        <v>255</v>
      </c>
      <c r="F170" s="20" t="s">
        <v>124</v>
      </c>
      <c r="G170" s="100">
        <v>43089</v>
      </c>
      <c r="H170" s="14"/>
    </row>
    <row r="171" spans="1:8" ht="15" customHeight="1">
      <c r="A171" s="182" t="s">
        <v>44</v>
      </c>
      <c r="B171" s="182"/>
      <c r="C171" s="182"/>
      <c r="D171" s="182"/>
      <c r="E171" s="182"/>
      <c r="F171" s="182"/>
      <c r="G171" s="182"/>
      <c r="H171" s="182"/>
    </row>
    <row r="172" spans="1:8" ht="39.75" customHeight="1">
      <c r="A172" s="20" t="s">
        <v>45</v>
      </c>
      <c r="B172" s="21" t="s">
        <v>127</v>
      </c>
      <c r="C172" s="14" t="s">
        <v>128</v>
      </c>
      <c r="D172" s="14">
        <v>500</v>
      </c>
      <c r="E172" s="14" t="s">
        <v>49</v>
      </c>
      <c r="F172" s="14" t="s">
        <v>93</v>
      </c>
      <c r="G172" s="17">
        <v>43099</v>
      </c>
      <c r="H172" s="16"/>
    </row>
    <row r="173" spans="1:8" ht="39.75" customHeight="1">
      <c r="A173" s="20" t="s">
        <v>437</v>
      </c>
      <c r="B173" s="21" t="s">
        <v>129</v>
      </c>
      <c r="C173" s="14" t="s">
        <v>130</v>
      </c>
      <c r="D173" s="14">
        <v>2000</v>
      </c>
      <c r="E173" s="16" t="s">
        <v>49</v>
      </c>
      <c r="F173" s="14" t="s">
        <v>93</v>
      </c>
      <c r="G173" s="17">
        <v>43099</v>
      </c>
      <c r="H173" s="31"/>
    </row>
    <row r="174" spans="1:8" ht="55.5" customHeight="1">
      <c r="A174" s="20" t="s">
        <v>339</v>
      </c>
      <c r="B174" s="21" t="s">
        <v>129</v>
      </c>
      <c r="C174" s="14" t="s">
        <v>338</v>
      </c>
      <c r="D174" s="14">
        <v>500</v>
      </c>
      <c r="E174" s="16" t="s">
        <v>49</v>
      </c>
      <c r="F174" s="14" t="s">
        <v>88</v>
      </c>
      <c r="G174" s="17">
        <v>43098</v>
      </c>
      <c r="H174" s="31" t="s">
        <v>165</v>
      </c>
    </row>
    <row r="175" spans="1:8" ht="31.5" customHeight="1">
      <c r="A175" s="20" t="s">
        <v>438</v>
      </c>
      <c r="B175" s="21" t="s">
        <v>213</v>
      </c>
      <c r="C175" s="14" t="s">
        <v>131</v>
      </c>
      <c r="D175" s="14">
        <v>1000</v>
      </c>
      <c r="E175" s="16" t="s">
        <v>49</v>
      </c>
      <c r="F175" s="14" t="s">
        <v>132</v>
      </c>
      <c r="G175" s="17">
        <v>43099</v>
      </c>
      <c r="H175" s="14"/>
    </row>
    <row r="176" spans="1:8" ht="24.75" customHeight="1">
      <c r="A176" s="20" t="s">
        <v>439</v>
      </c>
      <c r="B176" s="21" t="s">
        <v>133</v>
      </c>
      <c r="C176" s="14" t="s">
        <v>134</v>
      </c>
      <c r="D176" s="14">
        <v>90</v>
      </c>
      <c r="E176" s="16" t="s">
        <v>49</v>
      </c>
      <c r="F176" s="14" t="s">
        <v>93</v>
      </c>
      <c r="G176" s="17">
        <v>43099</v>
      </c>
      <c r="H176" s="31"/>
    </row>
    <row r="177" spans="1:8" ht="33" customHeight="1">
      <c r="A177" s="20" t="s">
        <v>248</v>
      </c>
      <c r="B177" s="20" t="s">
        <v>219</v>
      </c>
      <c r="C177" s="14" t="s">
        <v>174</v>
      </c>
      <c r="D177" s="14">
        <v>800</v>
      </c>
      <c r="E177" s="20" t="s">
        <v>49</v>
      </c>
      <c r="F177" s="14" t="s">
        <v>93</v>
      </c>
      <c r="G177" s="14">
        <v>1</v>
      </c>
      <c r="H177" s="31"/>
    </row>
    <row r="178" spans="1:8" ht="89.25" customHeight="1">
      <c r="A178" s="20" t="s">
        <v>287</v>
      </c>
      <c r="B178" s="101" t="s">
        <v>508</v>
      </c>
      <c r="C178" s="101" t="s">
        <v>505</v>
      </c>
      <c r="D178" s="102">
        <v>14877</v>
      </c>
      <c r="E178" s="153" t="s">
        <v>180</v>
      </c>
      <c r="F178" s="101" t="s">
        <v>225</v>
      </c>
      <c r="G178" s="103" t="s">
        <v>506</v>
      </c>
      <c r="H178" s="101" t="s">
        <v>507</v>
      </c>
    </row>
    <row r="179" spans="1:8" ht="33" customHeight="1">
      <c r="A179" s="132" t="s">
        <v>340</v>
      </c>
      <c r="B179" s="132" t="s">
        <v>244</v>
      </c>
      <c r="C179" s="133" t="s">
        <v>245</v>
      </c>
      <c r="D179" s="134">
        <v>9900</v>
      </c>
      <c r="E179" s="135" t="s">
        <v>49</v>
      </c>
      <c r="F179" s="134" t="s">
        <v>246</v>
      </c>
      <c r="G179" s="136" t="s">
        <v>247</v>
      </c>
      <c r="H179" s="137" t="s">
        <v>447</v>
      </c>
    </row>
    <row r="180" spans="1:8" ht="57" customHeight="1">
      <c r="A180" s="141" t="s">
        <v>483</v>
      </c>
      <c r="B180" s="142" t="s">
        <v>129</v>
      </c>
      <c r="C180" s="143" t="s">
        <v>130</v>
      </c>
      <c r="D180" s="144">
        <v>2070</v>
      </c>
      <c r="E180" s="141" t="s">
        <v>49</v>
      </c>
      <c r="F180" s="141" t="s">
        <v>88</v>
      </c>
      <c r="G180" s="144">
        <v>1</v>
      </c>
      <c r="H180" s="141" t="s">
        <v>475</v>
      </c>
    </row>
    <row r="181" spans="1:8" ht="21.75" customHeight="1">
      <c r="A181" s="181" t="s">
        <v>462</v>
      </c>
      <c r="B181" s="181"/>
      <c r="C181" s="181"/>
      <c r="D181" s="138">
        <f>SUM(D89:D180)</f>
        <v>143145</v>
      </c>
      <c r="E181" s="139"/>
      <c r="F181" s="140"/>
      <c r="G181" s="140"/>
      <c r="H181" s="140"/>
    </row>
    <row r="182" spans="1:8" ht="17.25">
      <c r="A182" s="180" t="s">
        <v>46</v>
      </c>
      <c r="B182" s="180"/>
      <c r="C182" s="180"/>
      <c r="D182" s="180"/>
      <c r="E182" s="180"/>
      <c r="F182" s="180"/>
      <c r="G182" s="180"/>
      <c r="H182" s="180"/>
    </row>
    <row r="183" spans="1:8" ht="51.75">
      <c r="A183" s="104" t="s">
        <v>344</v>
      </c>
      <c r="B183" s="104" t="s">
        <v>341</v>
      </c>
      <c r="C183" s="93" t="s">
        <v>342</v>
      </c>
      <c r="D183" s="94">
        <v>1300</v>
      </c>
      <c r="E183" s="105" t="s">
        <v>49</v>
      </c>
      <c r="F183" s="106" t="s">
        <v>343</v>
      </c>
      <c r="G183" s="107" t="s">
        <v>247</v>
      </c>
      <c r="H183" s="118" t="s">
        <v>142</v>
      </c>
    </row>
    <row r="184" spans="1:8" ht="34.5">
      <c r="A184" s="145" t="s">
        <v>432</v>
      </c>
      <c r="B184" s="146" t="s">
        <v>135</v>
      </c>
      <c r="C184" s="147" t="s">
        <v>136</v>
      </c>
      <c r="D184" s="134">
        <v>2000</v>
      </c>
      <c r="E184" s="148" t="s">
        <v>49</v>
      </c>
      <c r="F184" s="134" t="s">
        <v>50</v>
      </c>
      <c r="G184" s="136">
        <v>43099</v>
      </c>
      <c r="H184" s="149"/>
    </row>
    <row r="185" spans="1:8" ht="47.25">
      <c r="A185" s="177" t="s">
        <v>485</v>
      </c>
      <c r="B185" s="141" t="s">
        <v>509</v>
      </c>
      <c r="C185" s="141" t="s">
        <v>510</v>
      </c>
      <c r="D185" s="144">
        <v>61990</v>
      </c>
      <c r="E185" s="141" t="s">
        <v>180</v>
      </c>
      <c r="F185" s="144" t="s">
        <v>97</v>
      </c>
      <c r="G185" s="144">
        <v>10</v>
      </c>
      <c r="H185" s="141" t="s">
        <v>484</v>
      </c>
    </row>
    <row r="186" spans="1:8" ht="83.25" customHeight="1">
      <c r="A186" s="177" t="s">
        <v>513</v>
      </c>
      <c r="B186" s="141" t="s">
        <v>511</v>
      </c>
      <c r="C186" s="141" t="s">
        <v>512</v>
      </c>
      <c r="D186" s="144">
        <v>49587</v>
      </c>
      <c r="E186" s="141" t="s">
        <v>180</v>
      </c>
      <c r="F186" s="144" t="s">
        <v>225</v>
      </c>
      <c r="G186" s="144">
        <v>4</v>
      </c>
      <c r="H186" s="141" t="s">
        <v>514</v>
      </c>
    </row>
    <row r="187" spans="1:8" ht="17.25" customHeight="1">
      <c r="A187" s="190" t="s">
        <v>456</v>
      </c>
      <c r="B187" s="191"/>
      <c r="C187" s="192"/>
      <c r="D187" s="150">
        <f>SUM(D183:D186)</f>
        <v>114877</v>
      </c>
      <c r="E187" s="151"/>
      <c r="F187" s="151"/>
      <c r="G187" s="152"/>
      <c r="H187" s="152"/>
    </row>
    <row r="188" spans="1:8" ht="15" customHeight="1">
      <c r="A188" s="193" t="s">
        <v>457</v>
      </c>
      <c r="B188" s="194"/>
      <c r="C188" s="195"/>
      <c r="D188" s="54">
        <f>SUM(D10,D181,D187)</f>
        <v>371897</v>
      </c>
      <c r="E188" s="55"/>
      <c r="F188" s="55"/>
      <c r="G188" s="20"/>
      <c r="H188" s="20"/>
    </row>
    <row r="189" spans="1:8" ht="15" customHeight="1">
      <c r="A189" s="112"/>
      <c r="B189" s="112"/>
      <c r="C189" s="112"/>
      <c r="D189" s="113"/>
      <c r="E189" s="114"/>
      <c r="F189" s="114"/>
      <c r="G189" s="62"/>
      <c r="H189" s="62"/>
    </row>
    <row r="190" spans="1:8" ht="18" customHeight="1">
      <c r="A190" s="198" t="s">
        <v>345</v>
      </c>
      <c r="B190" s="198"/>
      <c r="C190" s="197" t="s">
        <v>346</v>
      </c>
      <c r="D190" s="197"/>
      <c r="E190" s="197"/>
      <c r="F190" s="197"/>
      <c r="G190" s="197"/>
      <c r="H190" s="197"/>
    </row>
    <row r="191" spans="1:8" ht="18" customHeight="1">
      <c r="A191" s="108"/>
      <c r="B191" s="109"/>
      <c r="C191" s="110"/>
      <c r="D191" s="111"/>
      <c r="E191" s="110"/>
      <c r="F191" s="110"/>
      <c r="G191" s="110"/>
      <c r="H191" s="110"/>
    </row>
    <row r="192" spans="1:8" ht="15" customHeight="1">
      <c r="A192" s="29"/>
      <c r="B192" s="109"/>
      <c r="C192" s="110"/>
      <c r="D192" s="111"/>
      <c r="E192" s="110"/>
      <c r="F192" s="110"/>
      <c r="G192" s="110"/>
      <c r="H192" s="110"/>
    </row>
    <row r="193" spans="1:8" ht="58.5" customHeight="1">
      <c r="A193" s="29"/>
      <c r="B193" s="109"/>
      <c r="C193" s="110"/>
      <c r="D193" s="111"/>
      <c r="E193" s="110"/>
      <c r="F193" s="110"/>
      <c r="G193" s="110"/>
      <c r="H193" s="110"/>
    </row>
    <row r="194" spans="1:8" ht="18.75" customHeight="1">
      <c r="A194" s="29"/>
      <c r="B194" s="109"/>
      <c r="C194" s="110"/>
      <c r="D194" s="111"/>
      <c r="E194" s="110"/>
      <c r="F194" s="110"/>
      <c r="G194" s="110"/>
      <c r="H194" s="110"/>
    </row>
    <row r="195" spans="1:8" ht="19.5" customHeight="1">
      <c r="A195" s="29"/>
      <c r="B195" s="109"/>
      <c r="C195" s="110"/>
      <c r="D195" s="111"/>
      <c r="E195" s="110"/>
      <c r="F195" s="110"/>
      <c r="G195" s="110"/>
      <c r="H195" s="110"/>
    </row>
    <row r="196" spans="1:8" ht="30" customHeight="1">
      <c r="A196" s="29"/>
      <c r="B196" s="109"/>
      <c r="C196" s="110"/>
      <c r="D196" s="111"/>
      <c r="E196" s="110"/>
      <c r="F196" s="110"/>
      <c r="G196" s="110"/>
      <c r="H196" s="110"/>
    </row>
    <row r="197" spans="1:8" ht="17.25">
      <c r="A197" s="29"/>
      <c r="B197" s="109"/>
      <c r="C197" s="110"/>
      <c r="D197" s="111"/>
      <c r="E197" s="110"/>
      <c r="F197" s="110"/>
      <c r="G197" s="110"/>
      <c r="H197" s="110"/>
    </row>
    <row r="198" spans="1:8" ht="17.25">
      <c r="A198" s="29"/>
      <c r="B198" s="109"/>
      <c r="C198" s="110"/>
      <c r="D198" s="111"/>
      <c r="E198" s="110"/>
      <c r="F198" s="110"/>
      <c r="G198" s="110"/>
      <c r="H198" s="110"/>
    </row>
    <row r="199" spans="1:8" ht="15" customHeight="1">
      <c r="A199" s="29"/>
      <c r="B199" s="109"/>
      <c r="C199" s="110"/>
      <c r="D199" s="111"/>
      <c r="E199" s="110"/>
      <c r="F199" s="110"/>
      <c r="G199" s="110"/>
      <c r="H199" s="110"/>
    </row>
    <row r="200" spans="1:8" ht="17.25">
      <c r="A200" s="29"/>
      <c r="B200" s="109"/>
      <c r="C200" s="110"/>
      <c r="D200" s="111"/>
      <c r="E200" s="110"/>
      <c r="F200" s="110"/>
      <c r="G200" s="110"/>
      <c r="H200" s="110"/>
    </row>
    <row r="201" spans="1:8" ht="17.25">
      <c r="A201" s="29"/>
      <c r="B201" s="109"/>
      <c r="C201" s="110"/>
      <c r="D201" s="111"/>
      <c r="E201" s="110"/>
      <c r="F201" s="110"/>
      <c r="G201" s="110"/>
      <c r="H201" s="110"/>
    </row>
    <row r="202" spans="1:8" ht="21" customHeight="1">
      <c r="A202" s="29"/>
      <c r="B202" s="109"/>
      <c r="C202" s="110"/>
      <c r="D202" s="111"/>
      <c r="E202" s="110"/>
      <c r="F202" s="110"/>
      <c r="G202" s="110"/>
      <c r="H202" s="110"/>
    </row>
    <row r="203" spans="1:8" ht="17.25">
      <c r="A203" s="29"/>
      <c r="B203" s="109"/>
      <c r="C203" s="110"/>
      <c r="D203" s="111"/>
      <c r="E203" s="110"/>
      <c r="F203" s="110"/>
      <c r="G203" s="110"/>
      <c r="H203" s="110"/>
    </row>
    <row r="204" spans="1:8" ht="60" customHeight="1">
      <c r="A204" s="29"/>
      <c r="B204" s="109"/>
      <c r="C204" s="110"/>
      <c r="D204" s="111"/>
      <c r="E204" s="110"/>
      <c r="F204" s="110"/>
      <c r="G204" s="110"/>
      <c r="H204" s="110"/>
    </row>
    <row r="205" spans="1:8" ht="19.5" customHeight="1">
      <c r="A205" s="29"/>
      <c r="B205" s="109"/>
      <c r="C205" s="110"/>
      <c r="D205" s="111"/>
      <c r="E205" s="110"/>
      <c r="F205" s="110"/>
      <c r="G205" s="110"/>
      <c r="H205" s="110"/>
    </row>
    <row r="206" spans="1:8" ht="18.75" customHeight="1">
      <c r="A206" s="29"/>
      <c r="B206" s="109"/>
      <c r="C206" s="110"/>
      <c r="D206" s="111"/>
      <c r="E206" s="110"/>
      <c r="F206" s="110"/>
      <c r="G206" s="110"/>
      <c r="H206" s="110"/>
    </row>
    <row r="207" spans="1:8" ht="17.25">
      <c r="A207" s="29"/>
      <c r="B207" s="109"/>
      <c r="C207" s="110"/>
      <c r="D207" s="111"/>
      <c r="E207" s="110"/>
      <c r="F207" s="110"/>
      <c r="G207" s="110"/>
      <c r="H207" s="110"/>
    </row>
    <row r="208" spans="1:8" ht="38.25" customHeight="1">
      <c r="A208" s="29"/>
      <c r="B208" s="109"/>
      <c r="C208" s="110"/>
      <c r="D208" s="111"/>
      <c r="E208" s="110"/>
      <c r="F208" s="110"/>
      <c r="G208" s="110"/>
      <c r="H208" s="110"/>
    </row>
    <row r="209" spans="1:8" ht="21" customHeight="1">
      <c r="A209" s="29"/>
      <c r="B209" s="109"/>
      <c r="C209" s="110"/>
      <c r="D209" s="111"/>
      <c r="E209" s="110"/>
      <c r="F209" s="110"/>
      <c r="G209" s="110"/>
      <c r="H209" s="110"/>
    </row>
    <row r="210" spans="1:8" ht="49.5" customHeight="1">
      <c r="A210" s="29"/>
      <c r="B210" s="109"/>
      <c r="C210" s="110"/>
      <c r="D210" s="111"/>
      <c r="E210" s="110"/>
      <c r="F210" s="110"/>
      <c r="G210" s="110"/>
      <c r="H210" s="110"/>
    </row>
    <row r="211" spans="1:8" ht="17.25">
      <c r="A211" s="29"/>
      <c r="B211" s="109"/>
      <c r="C211" s="110"/>
      <c r="D211" s="111"/>
      <c r="E211" s="110"/>
      <c r="F211" s="110"/>
      <c r="G211" s="110"/>
      <c r="H211" s="110"/>
    </row>
    <row r="212" spans="1:8" ht="16.5" customHeight="1">
      <c r="A212" s="29"/>
      <c r="B212" s="109"/>
      <c r="C212" s="110"/>
      <c r="D212" s="111"/>
      <c r="E212" s="110"/>
      <c r="F212" s="110"/>
      <c r="G212" s="110"/>
      <c r="H212" s="110"/>
    </row>
    <row r="213" spans="1:8" ht="52.5" customHeight="1">
      <c r="A213" s="29"/>
      <c r="B213" s="109"/>
      <c r="C213" s="110"/>
      <c r="D213" s="111"/>
      <c r="E213" s="110"/>
      <c r="F213" s="110"/>
      <c r="G213" s="110"/>
      <c r="H213" s="110"/>
    </row>
    <row r="214" spans="1:246" s="23" customFormat="1" ht="17.25">
      <c r="A214" s="29"/>
      <c r="B214" s="109"/>
      <c r="C214" s="110"/>
      <c r="D214" s="111"/>
      <c r="E214" s="110"/>
      <c r="F214" s="110"/>
      <c r="G214" s="110"/>
      <c r="H214" s="110"/>
      <c r="I214" s="59"/>
      <c r="J214" s="60"/>
      <c r="K214" s="61"/>
      <c r="L214" s="62"/>
      <c r="M214" s="57"/>
      <c r="N214" s="58"/>
      <c r="O214" s="56"/>
      <c r="P214" s="25"/>
      <c r="Q214" s="59"/>
      <c r="R214" s="60"/>
      <c r="S214" s="61"/>
      <c r="T214" s="62"/>
      <c r="U214" s="57"/>
      <c r="V214" s="58"/>
      <c r="W214" s="56"/>
      <c r="X214" s="25"/>
      <c r="Y214" s="59"/>
      <c r="Z214" s="60"/>
      <c r="AA214" s="61"/>
      <c r="AB214" s="62"/>
      <c r="AC214" s="57"/>
      <c r="AD214" s="58"/>
      <c r="AE214" s="56"/>
      <c r="AF214" s="25"/>
      <c r="AG214" s="59"/>
      <c r="AH214" s="60"/>
      <c r="AI214" s="61"/>
      <c r="AJ214" s="62"/>
      <c r="AK214" s="57"/>
      <c r="AL214" s="58"/>
      <c r="AM214" s="56"/>
      <c r="AN214" s="25"/>
      <c r="AO214" s="59"/>
      <c r="AP214" s="60"/>
      <c r="AQ214" s="61"/>
      <c r="AR214" s="62"/>
      <c r="AS214" s="57"/>
      <c r="AT214" s="58"/>
      <c r="AU214" s="56"/>
      <c r="AV214" s="25"/>
      <c r="AW214" s="59"/>
      <c r="AX214" s="60"/>
      <c r="AY214" s="61"/>
      <c r="AZ214" s="62"/>
      <c r="BA214" s="57"/>
      <c r="BB214" s="58"/>
      <c r="BC214" s="56"/>
      <c r="BD214" s="25"/>
      <c r="BE214" s="59"/>
      <c r="BF214" s="60"/>
      <c r="BG214" s="61"/>
      <c r="BH214" s="62"/>
      <c r="BI214" s="57"/>
      <c r="BJ214" s="58"/>
      <c r="BK214" s="56"/>
      <c r="BL214" s="25"/>
      <c r="BM214" s="59"/>
      <c r="BN214" s="60"/>
      <c r="BO214" s="61"/>
      <c r="BP214" s="62"/>
      <c r="BQ214" s="57"/>
      <c r="BR214" s="58"/>
      <c r="BS214" s="56"/>
      <c r="BT214" s="25"/>
      <c r="BU214" s="59"/>
      <c r="BV214" s="60"/>
      <c r="BW214" s="61"/>
      <c r="BX214" s="62"/>
      <c r="BY214" s="57"/>
      <c r="BZ214" s="58"/>
      <c r="CA214" s="56"/>
      <c r="CB214" s="25"/>
      <c r="CC214" s="59"/>
      <c r="CD214" s="60"/>
      <c r="CE214" s="61"/>
      <c r="CF214" s="62"/>
      <c r="CG214" s="57"/>
      <c r="CH214" s="58"/>
      <c r="CI214" s="56"/>
      <c r="CJ214" s="25"/>
      <c r="CK214" s="59"/>
      <c r="CL214" s="60"/>
      <c r="CM214" s="61"/>
      <c r="CN214" s="62"/>
      <c r="CO214" s="57"/>
      <c r="CP214" s="58"/>
      <c r="CQ214" s="56"/>
      <c r="CR214" s="25"/>
      <c r="CS214" s="59"/>
      <c r="CT214" s="60"/>
      <c r="CU214" s="61"/>
      <c r="CV214" s="62"/>
      <c r="CW214" s="57"/>
      <c r="CX214" s="58"/>
      <c r="CY214" s="56"/>
      <c r="CZ214" s="25"/>
      <c r="DA214" s="59"/>
      <c r="DB214" s="60"/>
      <c r="DC214" s="61"/>
      <c r="DD214" s="62"/>
      <c r="DE214" s="57"/>
      <c r="DF214" s="58"/>
      <c r="DG214" s="56"/>
      <c r="DH214" s="25"/>
      <c r="DI214" s="59"/>
      <c r="DJ214" s="60"/>
      <c r="DK214" s="61"/>
      <c r="DL214" s="62"/>
      <c r="DM214" s="57"/>
      <c r="DN214" s="58"/>
      <c r="DO214" s="56"/>
      <c r="DP214" s="25"/>
      <c r="DQ214" s="59"/>
      <c r="DR214" s="60"/>
      <c r="DS214" s="61"/>
      <c r="DT214" s="62"/>
      <c r="DU214" s="57"/>
      <c r="DV214" s="58"/>
      <c r="DW214" s="56"/>
      <c r="DX214" s="25"/>
      <c r="DY214" s="59"/>
      <c r="DZ214" s="60"/>
      <c r="EA214" s="61"/>
      <c r="EB214" s="62"/>
      <c r="EC214" s="57"/>
      <c r="ED214" s="58"/>
      <c r="EE214" s="56"/>
      <c r="EF214" s="25"/>
      <c r="EG214" s="59"/>
      <c r="EH214" s="60"/>
      <c r="EI214" s="61"/>
      <c r="EJ214" s="62"/>
      <c r="EK214" s="57"/>
      <c r="EL214" s="58"/>
      <c r="EM214" s="56"/>
      <c r="EN214" s="25"/>
      <c r="EO214" s="59"/>
      <c r="EP214" s="60"/>
      <c r="EQ214" s="61"/>
      <c r="ER214" s="62"/>
      <c r="ES214" s="57"/>
      <c r="ET214" s="58"/>
      <c r="EU214" s="56"/>
      <c r="EV214" s="25"/>
      <c r="EW214" s="59"/>
      <c r="EX214" s="60"/>
      <c r="EY214" s="61"/>
      <c r="EZ214" s="62"/>
      <c r="FA214" s="57"/>
      <c r="FB214" s="58"/>
      <c r="FC214" s="56"/>
      <c r="FD214" s="25"/>
      <c r="FE214" s="59"/>
      <c r="FF214" s="60"/>
      <c r="FG214" s="61"/>
      <c r="FH214" s="62"/>
      <c r="FI214" s="57"/>
      <c r="FJ214" s="58"/>
      <c r="FK214" s="56"/>
      <c r="FL214" s="25"/>
      <c r="FM214" s="59"/>
      <c r="FN214" s="60"/>
      <c r="FO214" s="61"/>
      <c r="FP214" s="62"/>
      <c r="FQ214" s="57"/>
      <c r="FR214" s="58"/>
      <c r="FS214" s="56"/>
      <c r="FT214" s="25"/>
      <c r="FU214" s="59"/>
      <c r="FV214" s="60"/>
      <c r="FW214" s="61"/>
      <c r="FX214" s="62"/>
      <c r="FY214" s="57"/>
      <c r="FZ214" s="58"/>
      <c r="GA214" s="56"/>
      <c r="GB214" s="25"/>
      <c r="GC214" s="59"/>
      <c r="GD214" s="60"/>
      <c r="GE214" s="61"/>
      <c r="GF214" s="62"/>
      <c r="GG214" s="57"/>
      <c r="GH214" s="58"/>
      <c r="GI214" s="56"/>
      <c r="GJ214" s="25"/>
      <c r="GK214" s="59"/>
      <c r="GL214" s="60"/>
      <c r="GM214" s="61"/>
      <c r="GN214" s="62"/>
      <c r="GO214" s="57"/>
      <c r="GP214" s="58"/>
      <c r="GQ214" s="56"/>
      <c r="GR214" s="25"/>
      <c r="GS214" s="59"/>
      <c r="GT214" s="60"/>
      <c r="GU214" s="61"/>
      <c r="GV214" s="62"/>
      <c r="GW214" s="57"/>
      <c r="GX214" s="58"/>
      <c r="GY214" s="56"/>
      <c r="GZ214" s="25"/>
      <c r="HA214" s="59"/>
      <c r="HB214" s="60"/>
      <c r="HC214" s="61"/>
      <c r="HD214" s="62"/>
      <c r="HE214" s="57"/>
      <c r="HF214" s="58"/>
      <c r="HG214" s="56"/>
      <c r="HH214" s="25"/>
      <c r="HI214" s="59"/>
      <c r="HJ214" s="60"/>
      <c r="HK214" s="61"/>
      <c r="HL214" s="62"/>
      <c r="HM214" s="57"/>
      <c r="HN214" s="58"/>
      <c r="HO214" s="56"/>
      <c r="HP214" s="25"/>
      <c r="HQ214" s="59"/>
      <c r="HR214" s="60"/>
      <c r="HS214" s="61"/>
      <c r="HT214" s="62"/>
      <c r="HU214" s="57"/>
      <c r="HV214" s="58"/>
      <c r="HW214" s="56"/>
      <c r="HX214" s="25"/>
      <c r="HY214" s="59"/>
      <c r="HZ214" s="60"/>
      <c r="IA214" s="61"/>
      <c r="IB214" s="62"/>
      <c r="IC214" s="57"/>
      <c r="ID214" s="58"/>
      <c r="IE214" s="56"/>
      <c r="IF214" s="25"/>
      <c r="IG214" s="59"/>
      <c r="IH214" s="60"/>
      <c r="II214" s="61"/>
      <c r="IJ214" s="62"/>
      <c r="IK214" s="57"/>
      <c r="IL214" s="58"/>
    </row>
    <row r="215" spans="1:246" s="23" customFormat="1" ht="17.25">
      <c r="A215" s="29"/>
      <c r="B215" s="109"/>
      <c r="C215" s="110"/>
      <c r="D215" s="111"/>
      <c r="E215" s="110"/>
      <c r="F215" s="110"/>
      <c r="G215" s="110"/>
      <c r="H215" s="110"/>
      <c r="I215" s="59"/>
      <c r="J215" s="60"/>
      <c r="K215" s="61"/>
      <c r="L215" s="62"/>
      <c r="M215" s="57"/>
      <c r="N215" s="58"/>
      <c r="O215" s="56"/>
      <c r="P215" s="25"/>
      <c r="Q215" s="59"/>
      <c r="R215" s="60"/>
      <c r="S215" s="61"/>
      <c r="T215" s="62"/>
      <c r="U215" s="57"/>
      <c r="V215" s="58"/>
      <c r="W215" s="56"/>
      <c r="X215" s="25"/>
      <c r="Y215" s="59"/>
      <c r="Z215" s="60"/>
      <c r="AA215" s="61"/>
      <c r="AB215" s="62"/>
      <c r="AC215" s="57"/>
      <c r="AD215" s="58"/>
      <c r="AE215" s="56"/>
      <c r="AF215" s="25"/>
      <c r="AG215" s="59"/>
      <c r="AH215" s="60"/>
      <c r="AI215" s="61"/>
      <c r="AJ215" s="62"/>
      <c r="AK215" s="57"/>
      <c r="AL215" s="58"/>
      <c r="AM215" s="56"/>
      <c r="AN215" s="25"/>
      <c r="AO215" s="59"/>
      <c r="AP215" s="60"/>
      <c r="AQ215" s="61"/>
      <c r="AR215" s="62"/>
      <c r="AS215" s="57"/>
      <c r="AT215" s="58"/>
      <c r="AU215" s="56"/>
      <c r="AV215" s="25"/>
      <c r="AW215" s="59"/>
      <c r="AX215" s="60"/>
      <c r="AY215" s="61"/>
      <c r="AZ215" s="62"/>
      <c r="BA215" s="57"/>
      <c r="BB215" s="58"/>
      <c r="BC215" s="56"/>
      <c r="BD215" s="25"/>
      <c r="BE215" s="59"/>
      <c r="BF215" s="60"/>
      <c r="BG215" s="61"/>
      <c r="BH215" s="62"/>
      <c r="BI215" s="57"/>
      <c r="BJ215" s="58"/>
      <c r="BK215" s="56"/>
      <c r="BL215" s="25"/>
      <c r="BM215" s="59"/>
      <c r="BN215" s="60"/>
      <c r="BO215" s="61"/>
      <c r="BP215" s="62"/>
      <c r="BQ215" s="57"/>
      <c r="BR215" s="58"/>
      <c r="BS215" s="56"/>
      <c r="BT215" s="25"/>
      <c r="BU215" s="59"/>
      <c r="BV215" s="60"/>
      <c r="BW215" s="61"/>
      <c r="BX215" s="62"/>
      <c r="BY215" s="57"/>
      <c r="BZ215" s="58"/>
      <c r="CA215" s="56"/>
      <c r="CB215" s="25"/>
      <c r="CC215" s="59"/>
      <c r="CD215" s="60"/>
      <c r="CE215" s="61"/>
      <c r="CF215" s="62"/>
      <c r="CG215" s="57"/>
      <c r="CH215" s="58"/>
      <c r="CI215" s="56"/>
      <c r="CJ215" s="25"/>
      <c r="CK215" s="59"/>
      <c r="CL215" s="60"/>
      <c r="CM215" s="61"/>
      <c r="CN215" s="62"/>
      <c r="CO215" s="57"/>
      <c r="CP215" s="58"/>
      <c r="CQ215" s="56"/>
      <c r="CR215" s="25"/>
      <c r="CS215" s="59"/>
      <c r="CT215" s="60"/>
      <c r="CU215" s="61"/>
      <c r="CV215" s="62"/>
      <c r="CW215" s="57"/>
      <c r="CX215" s="58"/>
      <c r="CY215" s="56"/>
      <c r="CZ215" s="25"/>
      <c r="DA215" s="59"/>
      <c r="DB215" s="60"/>
      <c r="DC215" s="61"/>
      <c r="DD215" s="62"/>
      <c r="DE215" s="57"/>
      <c r="DF215" s="58"/>
      <c r="DG215" s="56"/>
      <c r="DH215" s="25"/>
      <c r="DI215" s="59"/>
      <c r="DJ215" s="60"/>
      <c r="DK215" s="61"/>
      <c r="DL215" s="62"/>
      <c r="DM215" s="57"/>
      <c r="DN215" s="58"/>
      <c r="DO215" s="56"/>
      <c r="DP215" s="25"/>
      <c r="DQ215" s="59"/>
      <c r="DR215" s="60"/>
      <c r="DS215" s="61"/>
      <c r="DT215" s="62"/>
      <c r="DU215" s="57"/>
      <c r="DV215" s="58"/>
      <c r="DW215" s="56"/>
      <c r="DX215" s="25"/>
      <c r="DY215" s="59"/>
      <c r="DZ215" s="60"/>
      <c r="EA215" s="61"/>
      <c r="EB215" s="62"/>
      <c r="EC215" s="57"/>
      <c r="ED215" s="58"/>
      <c r="EE215" s="56"/>
      <c r="EF215" s="25"/>
      <c r="EG215" s="59"/>
      <c r="EH215" s="60"/>
      <c r="EI215" s="61"/>
      <c r="EJ215" s="62"/>
      <c r="EK215" s="57"/>
      <c r="EL215" s="58"/>
      <c r="EM215" s="56"/>
      <c r="EN215" s="25"/>
      <c r="EO215" s="59"/>
      <c r="EP215" s="60"/>
      <c r="EQ215" s="61"/>
      <c r="ER215" s="62"/>
      <c r="ES215" s="57"/>
      <c r="ET215" s="58"/>
      <c r="EU215" s="56"/>
      <c r="EV215" s="25"/>
      <c r="EW215" s="59"/>
      <c r="EX215" s="60"/>
      <c r="EY215" s="61"/>
      <c r="EZ215" s="62"/>
      <c r="FA215" s="57"/>
      <c r="FB215" s="58"/>
      <c r="FC215" s="56"/>
      <c r="FD215" s="25"/>
      <c r="FE215" s="59"/>
      <c r="FF215" s="60"/>
      <c r="FG215" s="61"/>
      <c r="FH215" s="62"/>
      <c r="FI215" s="57"/>
      <c r="FJ215" s="58"/>
      <c r="FK215" s="56"/>
      <c r="FL215" s="25"/>
      <c r="FM215" s="59"/>
      <c r="FN215" s="60"/>
      <c r="FO215" s="61"/>
      <c r="FP215" s="62"/>
      <c r="FQ215" s="57"/>
      <c r="FR215" s="58"/>
      <c r="FS215" s="56"/>
      <c r="FT215" s="25"/>
      <c r="FU215" s="59"/>
      <c r="FV215" s="60"/>
      <c r="FW215" s="61"/>
      <c r="FX215" s="62"/>
      <c r="FY215" s="57"/>
      <c r="FZ215" s="58"/>
      <c r="GA215" s="56"/>
      <c r="GB215" s="25"/>
      <c r="GC215" s="59"/>
      <c r="GD215" s="60"/>
      <c r="GE215" s="61"/>
      <c r="GF215" s="62"/>
      <c r="GG215" s="57"/>
      <c r="GH215" s="58"/>
      <c r="GI215" s="56"/>
      <c r="GJ215" s="25"/>
      <c r="GK215" s="59"/>
      <c r="GL215" s="60"/>
      <c r="GM215" s="61"/>
      <c r="GN215" s="62"/>
      <c r="GO215" s="57"/>
      <c r="GP215" s="58"/>
      <c r="GQ215" s="56"/>
      <c r="GR215" s="25"/>
      <c r="GS215" s="59"/>
      <c r="GT215" s="60"/>
      <c r="GU215" s="61"/>
      <c r="GV215" s="62"/>
      <c r="GW215" s="57"/>
      <c r="GX215" s="58"/>
      <c r="GY215" s="56"/>
      <c r="GZ215" s="25"/>
      <c r="HA215" s="59"/>
      <c r="HB215" s="60"/>
      <c r="HC215" s="61"/>
      <c r="HD215" s="62"/>
      <c r="HE215" s="57"/>
      <c r="HF215" s="58"/>
      <c r="HG215" s="56"/>
      <c r="HH215" s="25"/>
      <c r="HI215" s="59"/>
      <c r="HJ215" s="60"/>
      <c r="HK215" s="61"/>
      <c r="HL215" s="62"/>
      <c r="HM215" s="57"/>
      <c r="HN215" s="58"/>
      <c r="HO215" s="56"/>
      <c r="HP215" s="25"/>
      <c r="HQ215" s="59"/>
      <c r="HR215" s="60"/>
      <c r="HS215" s="61"/>
      <c r="HT215" s="62"/>
      <c r="HU215" s="57"/>
      <c r="HV215" s="58"/>
      <c r="HW215" s="56"/>
      <c r="HX215" s="25"/>
      <c r="HY215" s="59"/>
      <c r="HZ215" s="60"/>
      <c r="IA215" s="61"/>
      <c r="IB215" s="62"/>
      <c r="IC215" s="57"/>
      <c r="ID215" s="58"/>
      <c r="IE215" s="56"/>
      <c r="IF215" s="25"/>
      <c r="IG215" s="59"/>
      <c r="IH215" s="60"/>
      <c r="II215" s="61"/>
      <c r="IJ215" s="62"/>
      <c r="IK215" s="57"/>
      <c r="IL215" s="58"/>
    </row>
    <row r="216" spans="1:8" ht="17.25">
      <c r="A216" s="29"/>
      <c r="B216" s="109"/>
      <c r="C216" s="110"/>
      <c r="D216" s="111"/>
      <c r="E216" s="110"/>
      <c r="F216" s="110"/>
      <c r="G216" s="110"/>
      <c r="H216" s="110"/>
    </row>
    <row r="217" spans="1:8" ht="21.75" customHeight="1">
      <c r="A217" s="29"/>
      <c r="B217" s="109"/>
      <c r="C217" s="110"/>
      <c r="D217" s="111"/>
      <c r="E217" s="110"/>
      <c r="F217" s="110"/>
      <c r="G217" s="110"/>
      <c r="H217" s="110"/>
    </row>
    <row r="218" spans="1:8" ht="17.25">
      <c r="A218" s="29"/>
      <c r="B218" s="109"/>
      <c r="C218" s="110"/>
      <c r="D218" s="111"/>
      <c r="E218" s="110"/>
      <c r="F218" s="110"/>
      <c r="G218" s="110"/>
      <c r="H218" s="110"/>
    </row>
    <row r="219" spans="1:8" ht="21" customHeight="1">
      <c r="A219" s="29"/>
      <c r="B219" s="109"/>
      <c r="C219" s="110"/>
      <c r="D219" s="111"/>
      <c r="E219" s="110"/>
      <c r="F219" s="110"/>
      <c r="G219" s="110"/>
      <c r="H219" s="110"/>
    </row>
    <row r="220" spans="1:8" ht="15" customHeight="1">
      <c r="A220" s="29"/>
      <c r="B220" s="109"/>
      <c r="C220" s="110"/>
      <c r="D220" s="111"/>
      <c r="E220" s="110"/>
      <c r="F220" s="110"/>
      <c r="G220" s="110"/>
      <c r="H220" s="110"/>
    </row>
    <row r="221" spans="1:8" ht="16.5" customHeight="1">
      <c r="A221" s="29"/>
      <c r="B221" s="109"/>
      <c r="C221" s="110"/>
      <c r="D221" s="111"/>
      <c r="E221" s="110"/>
      <c r="F221" s="110"/>
      <c r="G221" s="110"/>
      <c r="H221" s="110"/>
    </row>
    <row r="222" spans="1:8" ht="16.5" customHeight="1">
      <c r="A222" s="29"/>
      <c r="B222" s="109"/>
      <c r="C222" s="110"/>
      <c r="D222" s="111"/>
      <c r="E222" s="110"/>
      <c r="F222" s="110"/>
      <c r="G222" s="110"/>
      <c r="H222" s="110"/>
    </row>
    <row r="223" spans="1:8" ht="17.25">
      <c r="A223" s="29"/>
      <c r="B223" s="109"/>
      <c r="C223" s="110"/>
      <c r="D223" s="111"/>
      <c r="E223" s="110"/>
      <c r="F223" s="110"/>
      <c r="G223" s="110"/>
      <c r="H223" s="110"/>
    </row>
    <row r="224" spans="1:8" ht="12.75" customHeight="1">
      <c r="A224" s="29"/>
      <c r="B224" s="109"/>
      <c r="C224" s="110"/>
      <c r="D224" s="111"/>
      <c r="E224" s="110"/>
      <c r="F224" s="110"/>
      <c r="G224" s="110"/>
      <c r="H224" s="110"/>
    </row>
    <row r="225" spans="1:8" ht="17.25">
      <c r="A225" s="29"/>
      <c r="B225" s="109"/>
      <c r="C225" s="110"/>
      <c r="D225" s="111"/>
      <c r="E225" s="110"/>
      <c r="F225" s="110"/>
      <c r="G225" s="110"/>
      <c r="H225" s="110"/>
    </row>
    <row r="226" spans="1:8" ht="17.25">
      <c r="A226" s="29"/>
      <c r="B226" s="109"/>
      <c r="C226" s="110"/>
      <c r="D226" s="111"/>
      <c r="E226" s="110"/>
      <c r="F226" s="110"/>
      <c r="G226" s="110"/>
      <c r="H226" s="110"/>
    </row>
    <row r="227" spans="1:8" ht="17.25">
      <c r="A227" s="29"/>
      <c r="B227" s="109"/>
      <c r="C227" s="110"/>
      <c r="D227" s="111"/>
      <c r="E227" s="110"/>
      <c r="F227" s="110"/>
      <c r="G227" s="110"/>
      <c r="H227" s="110"/>
    </row>
    <row r="228" spans="1:8" ht="15.75" customHeight="1">
      <c r="A228" s="29"/>
      <c r="B228" s="109"/>
      <c r="C228" s="110"/>
      <c r="D228" s="111"/>
      <c r="E228" s="110"/>
      <c r="F228" s="110"/>
      <c r="G228" s="110"/>
      <c r="H228" s="110"/>
    </row>
    <row r="229" spans="1:8" ht="15.75" customHeight="1">
      <c r="A229" s="29"/>
      <c r="B229" s="109"/>
      <c r="C229" s="110"/>
      <c r="D229" s="111"/>
      <c r="E229" s="110"/>
      <c r="F229" s="110"/>
      <c r="G229" s="110"/>
      <c r="H229" s="110"/>
    </row>
    <row r="230" spans="1:8" ht="17.25" customHeight="1">
      <c r="A230" s="29"/>
      <c r="B230" s="109"/>
      <c r="C230" s="110"/>
      <c r="D230" s="111"/>
      <c r="E230" s="110"/>
      <c r="F230" s="110"/>
      <c r="G230" s="110"/>
      <c r="H230" s="110"/>
    </row>
    <row r="231" spans="1:8" ht="30" customHeight="1">
      <c r="A231" s="29"/>
      <c r="B231" s="109"/>
      <c r="C231" s="110"/>
      <c r="D231" s="111"/>
      <c r="E231" s="110"/>
      <c r="F231" s="110"/>
      <c r="G231" s="110"/>
      <c r="H231" s="110"/>
    </row>
    <row r="232" spans="1:8" ht="17.25">
      <c r="A232" s="29"/>
      <c r="B232" s="109"/>
      <c r="C232" s="110"/>
      <c r="D232" s="111"/>
      <c r="E232" s="110"/>
      <c r="F232" s="110"/>
      <c r="G232" s="110"/>
      <c r="H232" s="110"/>
    </row>
    <row r="233" spans="1:8" ht="15" customHeight="1">
      <c r="A233" s="29"/>
      <c r="B233" s="109"/>
      <c r="C233" s="110"/>
      <c r="D233" s="111"/>
      <c r="E233" s="110"/>
      <c r="F233" s="110"/>
      <c r="G233" s="110"/>
      <c r="H233" s="110"/>
    </row>
    <row r="234" spans="1:8" ht="17.25">
      <c r="A234" s="29"/>
      <c r="B234" s="109"/>
      <c r="C234" s="110"/>
      <c r="D234" s="111"/>
      <c r="E234" s="110"/>
      <c r="F234" s="110"/>
      <c r="G234" s="110"/>
      <c r="H234" s="110"/>
    </row>
    <row r="235" spans="1:8" ht="17.25" customHeight="1">
      <c r="A235" s="29"/>
      <c r="B235" s="109"/>
      <c r="C235" s="110"/>
      <c r="D235" s="111"/>
      <c r="E235" s="110"/>
      <c r="F235" s="110"/>
      <c r="G235" s="110"/>
      <c r="H235" s="110"/>
    </row>
    <row r="236" spans="1:8" ht="49.5" customHeight="1">
      <c r="A236" s="29"/>
      <c r="B236" s="109"/>
      <c r="C236" s="110"/>
      <c r="D236" s="111"/>
      <c r="E236" s="110"/>
      <c r="F236" s="110"/>
      <c r="G236" s="110"/>
      <c r="H236" s="110"/>
    </row>
    <row r="237" ht="41.25" customHeight="1"/>
    <row r="238" ht="14.25" customHeight="1"/>
    <row r="246" ht="46.5" customHeight="1"/>
    <row r="247" ht="46.5" customHeight="1"/>
    <row r="248" ht="46.5" customHeight="1"/>
    <row r="249" ht="46.5" customHeight="1"/>
    <row r="250" ht="64.5" customHeight="1"/>
    <row r="251" ht="64.5" customHeight="1"/>
    <row r="252" ht="15" customHeight="1"/>
    <row r="259" ht="38.25" customHeight="1"/>
  </sheetData>
  <sheetProtection/>
  <mergeCells count="40">
    <mergeCell ref="F2:H2"/>
    <mergeCell ref="F3:H3"/>
    <mergeCell ref="A10:C10"/>
    <mergeCell ref="A112:H112"/>
    <mergeCell ref="A162:H162"/>
    <mergeCell ref="A164:H164"/>
    <mergeCell ref="A104:H104"/>
    <mergeCell ref="A4:H4"/>
    <mergeCell ref="A5:H5"/>
    <mergeCell ref="A119:H119"/>
    <mergeCell ref="C190:H190"/>
    <mergeCell ref="A190:B190"/>
    <mergeCell ref="A156:H156"/>
    <mergeCell ref="A167:H167"/>
    <mergeCell ref="A126:H126"/>
    <mergeCell ref="A132:H132"/>
    <mergeCell ref="A136:H136"/>
    <mergeCell ref="A137:H137"/>
    <mergeCell ref="A141:H141"/>
    <mergeCell ref="A143:H143"/>
    <mergeCell ref="A121:H121"/>
    <mergeCell ref="A124:H124"/>
    <mergeCell ref="A127:H127"/>
    <mergeCell ref="A9:H9"/>
    <mergeCell ref="A187:C187"/>
    <mergeCell ref="A188:C188"/>
    <mergeCell ref="A108:H108"/>
    <mergeCell ref="A105:H105"/>
    <mergeCell ref="A160:H160"/>
    <mergeCell ref="A161:H161"/>
    <mergeCell ref="A87:H87"/>
    <mergeCell ref="A182:H182"/>
    <mergeCell ref="A181:C181"/>
    <mergeCell ref="A149:H149"/>
    <mergeCell ref="A171:H171"/>
    <mergeCell ref="A151:H151"/>
    <mergeCell ref="A154:H154"/>
    <mergeCell ref="A102:H102"/>
    <mergeCell ref="A99:H99"/>
    <mergeCell ref="A88:H8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Nijolė</dc:creator>
  <cp:keywords/>
  <dc:description/>
  <cp:lastModifiedBy>Nijolė</cp:lastModifiedBy>
  <cp:lastPrinted>2017-01-19T09:54:35Z</cp:lastPrinted>
  <dcterms:created xsi:type="dcterms:W3CDTF">2015-01-16T06:34:43Z</dcterms:created>
  <dcterms:modified xsi:type="dcterms:W3CDTF">2017-06-21T10:56:20Z</dcterms:modified>
  <cp:category/>
  <cp:version/>
  <cp:contentType/>
  <cp:contentStatus/>
</cp:coreProperties>
</file>